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C:\Users\Natalia\Desktop\Class\HTML_MN_Group_Project\"/>
    </mc:Choice>
  </mc:AlternateContent>
  <xr:revisionPtr revIDLastSave="0" documentId="8_{C4B8E9A1-8979-4F10-8AF2-84B7855A2853}" xr6:coauthVersionLast="45" xr6:coauthVersionMax="45" xr10:uidLastSave="{00000000-0000-0000-0000-000000000000}"/>
  <bookViews>
    <workbookView xWindow="-120" yWindow="-120" windowWidth="38640" windowHeight="21240" activeTab="2" xr2:uid="{00000000-000D-0000-FFFF-FFFF00000000}"/>
  </bookViews>
  <sheets>
    <sheet name="Publication Information" sheetId="162" r:id="rId1"/>
    <sheet name="Table 1. GE Votes Cast" sheetId="171" r:id="rId2"/>
    <sheet name="Table 2. GE Votes Cast by Party" sheetId="164" r:id="rId3"/>
    <sheet name="Table 3. P&amp;G VotesCastforCong" sheetId="174" r:id="rId4"/>
    <sheet name="Table 4. Senate by Party" sheetId="180" r:id="rId5"/>
    <sheet name="Table 5. House by Party" sheetId="183" r:id="rId6"/>
    <sheet name="2018 US Senate Results by State" sheetId="141" r:id="rId7"/>
    <sheet name="2018 US House Results by State" sheetId="140" r:id="rId8"/>
    <sheet name="2019 NC 09 New Election" sheetId="147" r:id="rId9"/>
    <sheet name="2018 Party Labels" sheetId="148" r:id="rId10"/>
    <sheet name="2018 Primary Dates" sheetId="185" r:id="rId11"/>
  </sheets>
  <definedNames>
    <definedName name="_xlnm.Print_Titles" localSheetId="7">'2018 US House Results by State'!$1:$1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64" l="1"/>
  <c r="G6" i="164"/>
  <c r="H6" i="164"/>
  <c r="J6" i="164" s="1"/>
  <c r="I6" i="164"/>
  <c r="F7" i="164"/>
  <c r="G7" i="164"/>
  <c r="H7" i="164"/>
  <c r="J7" i="164" s="1"/>
  <c r="I7" i="164"/>
  <c r="F8" i="164"/>
  <c r="H8" i="164" s="1"/>
  <c r="J8" i="164" s="1"/>
  <c r="G8" i="164"/>
  <c r="F9" i="164"/>
  <c r="G9" i="164" s="1"/>
  <c r="F10" i="164"/>
  <c r="G10" i="164" s="1"/>
  <c r="H10" i="164"/>
  <c r="I10" i="164"/>
  <c r="F11" i="164"/>
  <c r="H11" i="164" s="1"/>
  <c r="J11" i="164" s="1"/>
  <c r="G11" i="164"/>
  <c r="F12" i="164"/>
  <c r="G12" i="164" s="1"/>
  <c r="F13" i="164"/>
  <c r="G13" i="164" s="1"/>
  <c r="F14" i="164"/>
  <c r="G14" i="164" s="1"/>
  <c r="F15" i="164"/>
  <c r="I15" i="164" s="1"/>
  <c r="G15" i="164"/>
  <c r="H15" i="164"/>
  <c r="J15" i="164" s="1"/>
  <c r="F16" i="164"/>
  <c r="G16" i="164" s="1"/>
  <c r="F17" i="164"/>
  <c r="G17" i="164" s="1"/>
  <c r="I17" i="164"/>
  <c r="F18" i="164"/>
  <c r="G18" i="164"/>
  <c r="H18" i="164"/>
  <c r="J18" i="164" s="1"/>
  <c r="I18" i="164"/>
  <c r="F19" i="164"/>
  <c r="G19" i="164"/>
  <c r="H19" i="164"/>
  <c r="J19" i="164" s="1"/>
  <c r="I19" i="164"/>
  <c r="F20" i="164"/>
  <c r="H20" i="164" s="1"/>
  <c r="J20" i="164" s="1"/>
  <c r="G20" i="164"/>
  <c r="F21" i="164"/>
  <c r="G21" i="164" s="1"/>
  <c r="F22" i="164"/>
  <c r="G22" i="164" s="1"/>
  <c r="H22" i="164"/>
  <c r="I22" i="164"/>
  <c r="F23" i="164"/>
  <c r="H23" i="164" s="1"/>
  <c r="J23" i="164" s="1"/>
  <c r="G23" i="164"/>
  <c r="F24" i="164"/>
  <c r="G24" i="164" s="1"/>
  <c r="F25" i="164"/>
  <c r="G25" i="164" s="1"/>
  <c r="F26" i="164"/>
  <c r="G26" i="164" s="1"/>
  <c r="F27" i="164"/>
  <c r="I27" i="164" s="1"/>
  <c r="G27" i="164"/>
  <c r="H27" i="164"/>
  <c r="J27" i="164" s="1"/>
  <c r="F28" i="164"/>
  <c r="G28" i="164" s="1"/>
  <c r="F29" i="164"/>
  <c r="G29" i="164" s="1"/>
  <c r="I29" i="164"/>
  <c r="F30" i="164"/>
  <c r="G30" i="164"/>
  <c r="H30" i="164"/>
  <c r="J30" i="164" s="1"/>
  <c r="I30" i="164"/>
  <c r="F31" i="164"/>
  <c r="G31" i="164"/>
  <c r="H31" i="164"/>
  <c r="J31" i="164" s="1"/>
  <c r="I31" i="164"/>
  <c r="F32" i="164"/>
  <c r="H32" i="164" s="1"/>
  <c r="J32" i="164" s="1"/>
  <c r="G32" i="164"/>
  <c r="F33" i="164"/>
  <c r="G33" i="164" s="1"/>
  <c r="F34" i="164"/>
  <c r="G34" i="164" s="1"/>
  <c r="H34" i="164"/>
  <c r="I34" i="164"/>
  <c r="F35" i="164"/>
  <c r="H35" i="164" s="1"/>
  <c r="J35" i="164" s="1"/>
  <c r="G35" i="164"/>
  <c r="F36" i="164"/>
  <c r="G36" i="164" s="1"/>
  <c r="F37" i="164"/>
  <c r="G37" i="164" s="1"/>
  <c r="F38" i="164"/>
  <c r="G38" i="164" s="1"/>
  <c r="F39" i="164"/>
  <c r="G39" i="164"/>
  <c r="H39" i="164"/>
  <c r="J39" i="164" s="1"/>
  <c r="I39" i="164"/>
  <c r="F40" i="164"/>
  <c r="G40" i="164" s="1"/>
  <c r="F41" i="164"/>
  <c r="G41" i="164" s="1"/>
  <c r="I41" i="164"/>
  <c r="F42" i="164"/>
  <c r="G42" i="164"/>
  <c r="H42" i="164"/>
  <c r="J42" i="164" s="1"/>
  <c r="I42" i="164"/>
  <c r="F43" i="164"/>
  <c r="G43" i="164"/>
  <c r="H43" i="164"/>
  <c r="J43" i="164" s="1"/>
  <c r="I43" i="164"/>
  <c r="F44" i="164"/>
  <c r="H44" i="164" s="1"/>
  <c r="J44" i="164" s="1"/>
  <c r="G44" i="164"/>
  <c r="F45" i="164"/>
  <c r="G45" i="164" s="1"/>
  <c r="F46" i="164"/>
  <c r="G46" i="164" s="1"/>
  <c r="H46" i="164"/>
  <c r="J46" i="164" s="1"/>
  <c r="I46" i="164"/>
  <c r="F47" i="164"/>
  <c r="G47" i="164" s="1"/>
  <c r="F48" i="164"/>
  <c r="G48" i="164" s="1"/>
  <c r="F49" i="164"/>
  <c r="G49" i="164" s="1"/>
  <c r="F50" i="164"/>
  <c r="G50" i="164" s="1"/>
  <c r="F51" i="164"/>
  <c r="G51" i="164"/>
  <c r="H51" i="164"/>
  <c r="J51" i="164" s="1"/>
  <c r="I51" i="164"/>
  <c r="F52" i="164"/>
  <c r="G52" i="164" s="1"/>
  <c r="F53" i="164"/>
  <c r="G53" i="164" s="1"/>
  <c r="I53" i="164"/>
  <c r="F54" i="164"/>
  <c r="G54" i="164"/>
  <c r="H54" i="164"/>
  <c r="J54" i="164" s="1"/>
  <c r="I54" i="164"/>
  <c r="F55" i="164"/>
  <c r="G55" i="164"/>
  <c r="H55" i="164"/>
  <c r="J55" i="164" s="1"/>
  <c r="I55" i="164"/>
  <c r="F56" i="164"/>
  <c r="H56" i="164" s="1"/>
  <c r="J56" i="164" s="1"/>
  <c r="G56" i="164"/>
  <c r="F57" i="164"/>
  <c r="G57" i="164" s="1"/>
  <c r="F58" i="164"/>
  <c r="G58" i="164" s="1"/>
  <c r="H58" i="164"/>
  <c r="I58" i="164"/>
  <c r="F59" i="164"/>
  <c r="G59" i="164" s="1"/>
  <c r="J5" i="164"/>
  <c r="F5" i="164"/>
  <c r="I5" i="164" s="1"/>
  <c r="J58" i="164" l="1"/>
  <c r="J34" i="164"/>
  <c r="J22" i="164"/>
  <c r="J10" i="164"/>
  <c r="H53" i="164"/>
  <c r="J53" i="164" s="1"/>
  <c r="I48" i="164"/>
  <c r="H41" i="164"/>
  <c r="J41" i="164" s="1"/>
  <c r="I36" i="164"/>
  <c r="H29" i="164"/>
  <c r="J29" i="164" s="1"/>
  <c r="I24" i="164"/>
  <c r="H17" i="164"/>
  <c r="J17" i="164" s="1"/>
  <c r="I12" i="164"/>
  <c r="H48" i="164"/>
  <c r="J48" i="164" s="1"/>
  <c r="H36" i="164"/>
  <c r="J36" i="164" s="1"/>
  <c r="H24" i="164"/>
  <c r="J24" i="164" s="1"/>
  <c r="H12" i="164"/>
  <c r="J12" i="164" s="1"/>
  <c r="I50" i="164"/>
  <c r="I38" i="164"/>
  <c r="I26" i="164"/>
  <c r="I14" i="164"/>
  <c r="I57" i="164"/>
  <c r="H50" i="164"/>
  <c r="J50" i="164" s="1"/>
  <c r="I45" i="164"/>
  <c r="H38" i="164"/>
  <c r="J38" i="164" s="1"/>
  <c r="I33" i="164"/>
  <c r="H26" i="164"/>
  <c r="J26" i="164" s="1"/>
  <c r="I21" i="164"/>
  <c r="H14" i="164"/>
  <c r="J14" i="164" s="1"/>
  <c r="I9" i="164"/>
  <c r="H57" i="164"/>
  <c r="J57" i="164" s="1"/>
  <c r="I52" i="164"/>
  <c r="H45" i="164"/>
  <c r="J45" i="164" s="1"/>
  <c r="I40" i="164"/>
  <c r="H33" i="164"/>
  <c r="J33" i="164" s="1"/>
  <c r="I28" i="164"/>
  <c r="H21" i="164"/>
  <c r="J21" i="164" s="1"/>
  <c r="I16" i="164"/>
  <c r="H9" i="164"/>
  <c r="J9" i="164" s="1"/>
  <c r="I59" i="164"/>
  <c r="H52" i="164"/>
  <c r="J52" i="164" s="1"/>
  <c r="I47" i="164"/>
  <c r="H40" i="164"/>
  <c r="J40" i="164" s="1"/>
  <c r="I35" i="164"/>
  <c r="H28" i="164"/>
  <c r="J28" i="164" s="1"/>
  <c r="I23" i="164"/>
  <c r="H16" i="164"/>
  <c r="J16" i="164" s="1"/>
  <c r="I11" i="164"/>
  <c r="H59" i="164"/>
  <c r="J59" i="164" s="1"/>
  <c r="H47" i="164"/>
  <c r="J47" i="164" s="1"/>
  <c r="I49" i="164"/>
  <c r="I37" i="164"/>
  <c r="I25" i="164"/>
  <c r="I13" i="164"/>
  <c r="I56" i="164"/>
  <c r="H49" i="164"/>
  <c r="J49" i="164" s="1"/>
  <c r="I44" i="164"/>
  <c r="H37" i="164"/>
  <c r="J37" i="164" s="1"/>
  <c r="I32" i="164"/>
  <c r="H25" i="164"/>
  <c r="J25" i="164" s="1"/>
  <c r="I20" i="164"/>
  <c r="H13" i="164"/>
  <c r="J13" i="164" s="1"/>
  <c r="I8" i="164"/>
  <c r="G5" i="164"/>
  <c r="H5" i="164"/>
</calcChain>
</file>

<file path=xl/sharedStrings.xml><?xml version="1.0" encoding="utf-8"?>
<sst xmlns="http://schemas.openxmlformats.org/spreadsheetml/2006/main" count="38709" uniqueCount="10246">
  <si>
    <t>Graves</t>
  </si>
  <si>
    <t>Tom</t>
  </si>
  <si>
    <t>(I)</t>
  </si>
  <si>
    <t>14</t>
  </si>
  <si>
    <t>Foster</t>
  </si>
  <si>
    <t>W</t>
  </si>
  <si>
    <t>13</t>
  </si>
  <si>
    <t>David</t>
  </si>
  <si>
    <t>Scott</t>
  </si>
  <si>
    <t>Brown</t>
  </si>
  <si>
    <t>Brian</t>
  </si>
  <si>
    <t>12</t>
  </si>
  <si>
    <t>Johnson</t>
  </si>
  <si>
    <t>11</t>
  </si>
  <si>
    <t>10</t>
  </si>
  <si>
    <t>09</t>
  </si>
  <si>
    <t>Collins</t>
  </si>
  <si>
    <t>08</t>
  </si>
  <si>
    <t>07</t>
  </si>
  <si>
    <t>06</t>
  </si>
  <si>
    <t>05</t>
  </si>
  <si>
    <t>Joe</t>
  </si>
  <si>
    <t>04</t>
  </si>
  <si>
    <t>03</t>
  </si>
  <si>
    <t>02</t>
  </si>
  <si>
    <t>01</t>
  </si>
  <si>
    <t>GENERAL %</t>
  </si>
  <si>
    <t xml:space="preserve">GENERAL VOTES </t>
  </si>
  <si>
    <t>RUNOFF %</t>
  </si>
  <si>
    <t>RUNOFF VOTES</t>
  </si>
  <si>
    <t>PRIMARY %</t>
  </si>
  <si>
    <t>PRIMARY VOTES</t>
  </si>
  <si>
    <t>PARTY</t>
  </si>
  <si>
    <t>CANDIDATE NAME</t>
  </si>
  <si>
    <t>CANDIDATE NAME (Last)</t>
  </si>
  <si>
    <t>CANDIDATE NAME (First)</t>
  </si>
  <si>
    <t>FEC ID#</t>
  </si>
  <si>
    <t>D</t>
  </si>
  <si>
    <t>STATE</t>
  </si>
  <si>
    <t>STATE ABBREVIATION</t>
  </si>
  <si>
    <t>Brooks</t>
  </si>
  <si>
    <t>00</t>
  </si>
  <si>
    <t>NPA</t>
  </si>
  <si>
    <t>Mary</t>
  </si>
  <si>
    <t>Wilson</t>
  </si>
  <si>
    <t>24</t>
  </si>
  <si>
    <t>Don</t>
  </si>
  <si>
    <t>23</t>
  </si>
  <si>
    <t>21</t>
  </si>
  <si>
    <t>19</t>
  </si>
  <si>
    <t>Francis</t>
  </si>
  <si>
    <t>18</t>
  </si>
  <si>
    <t>Lauren</t>
  </si>
  <si>
    <t>Greg</t>
  </si>
  <si>
    <t>17</t>
  </si>
  <si>
    <t>16</t>
  </si>
  <si>
    <t>15</t>
  </si>
  <si>
    <t>Dave</t>
  </si>
  <si>
    <t>Kathy</t>
  </si>
  <si>
    <t>Chris</t>
  </si>
  <si>
    <t>Daniel</t>
  </si>
  <si>
    <t>Dana</t>
  </si>
  <si>
    <t>Bill</t>
  </si>
  <si>
    <t>Miller</t>
  </si>
  <si>
    <t>Mike</t>
  </si>
  <si>
    <t>Virginia</t>
  </si>
  <si>
    <t>Danny</t>
  </si>
  <si>
    <t>Neal</t>
  </si>
  <si>
    <t>Bob</t>
  </si>
  <si>
    <t>S</t>
  </si>
  <si>
    <t>Howard</t>
  </si>
  <si>
    <t>Jones</t>
  </si>
  <si>
    <t>Rick</t>
  </si>
  <si>
    <t>LIB</t>
  </si>
  <si>
    <t>John</t>
  </si>
  <si>
    <t>IND</t>
  </si>
  <si>
    <t>Thomas R.</t>
  </si>
  <si>
    <t>GRE</t>
  </si>
  <si>
    <t>Walker</t>
  </si>
  <si>
    <t>Davis</t>
  </si>
  <si>
    <t>Gregory</t>
  </si>
  <si>
    <t>King</t>
  </si>
  <si>
    <t>Rice</t>
  </si>
  <si>
    <t>REF</t>
  </si>
  <si>
    <t>Clarke</t>
  </si>
  <si>
    <t>Levin</t>
  </si>
  <si>
    <t>Dan</t>
  </si>
  <si>
    <t>Anthony</t>
  </si>
  <si>
    <t>Elizabeth</t>
  </si>
  <si>
    <t>Steven</t>
  </si>
  <si>
    <t>Reed</t>
  </si>
  <si>
    <t>John M.</t>
  </si>
  <si>
    <t>Jim</t>
  </si>
  <si>
    <t>Higgins</t>
  </si>
  <si>
    <t>Larry</t>
  </si>
  <si>
    <t>James</t>
  </si>
  <si>
    <t>Davidson</t>
  </si>
  <si>
    <t>Justin</t>
  </si>
  <si>
    <t>Goodwin</t>
  </si>
  <si>
    <t>Young</t>
  </si>
  <si>
    <t>Tim</t>
  </si>
  <si>
    <t>Andy</t>
  </si>
  <si>
    <t>Paul</t>
  </si>
  <si>
    <t>*</t>
  </si>
  <si>
    <t>Russell</t>
  </si>
  <si>
    <t>Richard</t>
  </si>
  <si>
    <t>Thomas</t>
  </si>
  <si>
    <t>Courtney</t>
  </si>
  <si>
    <t>Roger</t>
  </si>
  <si>
    <t>Nick</t>
  </si>
  <si>
    <t>Kevin</t>
  </si>
  <si>
    <t>Ken</t>
  </si>
  <si>
    <t>Jason</t>
  </si>
  <si>
    <t>Christopher</t>
  </si>
  <si>
    <t>Ed</t>
  </si>
  <si>
    <t>Mark</t>
  </si>
  <si>
    <t>Steve</t>
  </si>
  <si>
    <t xml:space="preserve">Mike </t>
  </si>
  <si>
    <t>Thompson</t>
  </si>
  <si>
    <t xml:space="preserve">Paul </t>
  </si>
  <si>
    <t>Donnelly</t>
  </si>
  <si>
    <t>Barbara</t>
  </si>
  <si>
    <t>Jackie</t>
  </si>
  <si>
    <t>Cristina</t>
  </si>
  <si>
    <t>Peters</t>
  </si>
  <si>
    <t>Ron</t>
  </si>
  <si>
    <t>Brad</t>
  </si>
  <si>
    <t>Sean</t>
  </si>
  <si>
    <t>Wright</t>
  </si>
  <si>
    <t>Alan</t>
  </si>
  <si>
    <t>Unopposed</t>
  </si>
  <si>
    <t>Edward</t>
  </si>
  <si>
    <t>Rogers</t>
  </si>
  <si>
    <t>Peterson</t>
  </si>
  <si>
    <t>Jordan</t>
  </si>
  <si>
    <t>Bond</t>
  </si>
  <si>
    <t>IL</t>
  </si>
  <si>
    <t>Palmer</t>
  </si>
  <si>
    <t>Jesse</t>
  </si>
  <si>
    <t>Harris</t>
  </si>
  <si>
    <t>Liz</t>
  </si>
  <si>
    <t>Charles</t>
  </si>
  <si>
    <t>George</t>
  </si>
  <si>
    <t>Richmond</t>
  </si>
  <si>
    <t>ME</t>
  </si>
  <si>
    <t>Maine</t>
  </si>
  <si>
    <t>S8ME00155</t>
  </si>
  <si>
    <t>Zak</t>
  </si>
  <si>
    <t>Ringelstein</t>
  </si>
  <si>
    <t>S8ME00130</t>
  </si>
  <si>
    <t>Eric L.</t>
  </si>
  <si>
    <t>Brakey</t>
  </si>
  <si>
    <t>S2ME00109</t>
  </si>
  <si>
    <t>Angus S., Jr.</t>
  </si>
  <si>
    <t>H8ME01120</t>
  </si>
  <si>
    <t>Chellie</t>
  </si>
  <si>
    <t>Pingree</t>
  </si>
  <si>
    <t>H6ME01207</t>
  </si>
  <si>
    <t>Mark I.</t>
  </si>
  <si>
    <t>Holbrook</t>
  </si>
  <si>
    <t>H8ME01203</t>
  </si>
  <si>
    <t>Martin J.</t>
  </si>
  <si>
    <t>Grohman</t>
  </si>
  <si>
    <t>H8ME02185</t>
  </si>
  <si>
    <t>Jared F.</t>
  </si>
  <si>
    <t>Golden</t>
  </si>
  <si>
    <t>H4ME02234</t>
  </si>
  <si>
    <t>Bruce L.</t>
  </si>
  <si>
    <t>Poliquin</t>
  </si>
  <si>
    <t>H8ME02219</t>
  </si>
  <si>
    <t>Tiffany L.</t>
  </si>
  <si>
    <t>H8ME02193</t>
  </si>
  <si>
    <t>William R.S.</t>
  </si>
  <si>
    <t>Hoar</t>
  </si>
  <si>
    <t>LA</t>
  </si>
  <si>
    <t>H4LA01147</t>
  </si>
  <si>
    <t>Lee Ann</t>
  </si>
  <si>
    <t>Dugas</t>
  </si>
  <si>
    <t>H8LA01130</t>
  </si>
  <si>
    <t>"Jim"</t>
  </si>
  <si>
    <t>H8LA01122</t>
  </si>
  <si>
    <t>Tammy M.</t>
  </si>
  <si>
    <t>Savoie</t>
  </si>
  <si>
    <t>Louisiana</t>
  </si>
  <si>
    <t>H0LA01087</t>
  </si>
  <si>
    <t>Scalise</t>
  </si>
  <si>
    <t>H6LA01225</t>
  </si>
  <si>
    <t>Kearney</t>
  </si>
  <si>
    <t>Frederick "Ferd"</t>
  </si>
  <si>
    <t>H8LA02054</t>
  </si>
  <si>
    <t>Cedric</t>
  </si>
  <si>
    <t>H8LA02161</t>
  </si>
  <si>
    <t>Belden "Noonie Man"</t>
  </si>
  <si>
    <t>Batiste</t>
  </si>
  <si>
    <t>H8LA02146</t>
  </si>
  <si>
    <t>Shawndra</t>
  </si>
  <si>
    <t>Rodriguez</t>
  </si>
  <si>
    <t>H8LA02153</t>
  </si>
  <si>
    <t>Schmidt</t>
  </si>
  <si>
    <t>H8LA03060</t>
  </si>
  <si>
    <t>"Rob"</t>
  </si>
  <si>
    <t>Anderson</t>
  </si>
  <si>
    <t>H8LA03094</t>
  </si>
  <si>
    <t>Mildred "Mimi"</t>
  </si>
  <si>
    <t>Methvin</t>
  </si>
  <si>
    <t>H8LA03155</t>
  </si>
  <si>
    <t>Rader</t>
  </si>
  <si>
    <t>H8LA03086</t>
  </si>
  <si>
    <t>Verone</t>
  </si>
  <si>
    <t>H8LA03037</t>
  </si>
  <si>
    <t>"Josh"</t>
  </si>
  <si>
    <t>Guillory</t>
  </si>
  <si>
    <t>H6LA03148</t>
  </si>
  <si>
    <t>Clay</t>
  </si>
  <si>
    <t>Aaron J.</t>
  </si>
  <si>
    <t>Andrus</t>
  </si>
  <si>
    <t>H8LA04282</t>
  </si>
  <si>
    <t>Ryan</t>
  </si>
  <si>
    <t>Trundle</t>
  </si>
  <si>
    <t>H6LA04138</t>
  </si>
  <si>
    <t>"Mike"</t>
  </si>
  <si>
    <t>Mark David</t>
  </si>
  <si>
    <t>Halverson</t>
  </si>
  <si>
    <t>H8LA05099</t>
  </si>
  <si>
    <t>Jessee Carlton</t>
  </si>
  <si>
    <t>Fleenor</t>
  </si>
  <si>
    <t>H4LA05221</t>
  </si>
  <si>
    <t>Ralph</t>
  </si>
  <si>
    <t>Abraham</t>
  </si>
  <si>
    <t>Kyle</t>
  </si>
  <si>
    <t>Randol</t>
  </si>
  <si>
    <t>Billy</t>
  </si>
  <si>
    <t>Burkette</t>
  </si>
  <si>
    <t>H8LA06154</t>
  </si>
  <si>
    <t>Dewitt</t>
  </si>
  <si>
    <t>H8LA06162</t>
  </si>
  <si>
    <t>"Andie"</t>
  </si>
  <si>
    <t>Saizan</t>
  </si>
  <si>
    <t>H4LA06153</t>
  </si>
  <si>
    <t>Garret</t>
  </si>
  <si>
    <t>Devin Lance</t>
  </si>
  <si>
    <t>Graham</t>
  </si>
  <si>
    <t>KY</t>
  </si>
  <si>
    <t>Kentucky</t>
  </si>
  <si>
    <t>H8KY01074</t>
  </si>
  <si>
    <t>H6KY01110</t>
  </si>
  <si>
    <t>James R.</t>
  </si>
  <si>
    <t>Comer</t>
  </si>
  <si>
    <t>H8KY02080</t>
  </si>
  <si>
    <t>Hank</t>
  </si>
  <si>
    <t>Linderman</t>
  </si>
  <si>
    <t xml:space="preserve">H8KY02031 </t>
  </si>
  <si>
    <t>S. Brett</t>
  </si>
  <si>
    <t>Guthrie</t>
  </si>
  <si>
    <t>Loecken</t>
  </si>
  <si>
    <t xml:space="preserve">H6KY03124 </t>
  </si>
  <si>
    <t>John A.</t>
  </si>
  <si>
    <t>Yarmuth</t>
  </si>
  <si>
    <t>H8KY03211</t>
  </si>
  <si>
    <t>Vickie Yates B.</t>
  </si>
  <si>
    <t>Glisson</t>
  </si>
  <si>
    <t>Boles</t>
  </si>
  <si>
    <t>H8KY04169</t>
  </si>
  <si>
    <t xml:space="preserve">Seth </t>
  </si>
  <si>
    <t>Hall</t>
  </si>
  <si>
    <t>H2KY04121</t>
  </si>
  <si>
    <t>Massie</t>
  </si>
  <si>
    <t>Moffett</t>
  </si>
  <si>
    <t>H8KY04151</t>
  </si>
  <si>
    <t>H6KY05111</t>
  </si>
  <si>
    <t>Kenneth S.</t>
  </si>
  <si>
    <t>Stepp</t>
  </si>
  <si>
    <t xml:space="preserve">H0KY05015 </t>
  </si>
  <si>
    <t>Harold "Hal"</t>
  </si>
  <si>
    <t>Billy Ray</t>
  </si>
  <si>
    <t xml:space="preserve">H8KY06164 </t>
  </si>
  <si>
    <t>Amy</t>
  </si>
  <si>
    <t>McGrath</t>
  </si>
  <si>
    <t>H8KY02098</t>
  </si>
  <si>
    <t>Barr</t>
  </si>
  <si>
    <t>Frank</t>
  </si>
  <si>
    <t>H8KY06214</t>
  </si>
  <si>
    <t>Rikka L.</t>
  </si>
  <si>
    <t>Wallin</t>
  </si>
  <si>
    <t>IA</t>
  </si>
  <si>
    <t>Iowa</t>
  </si>
  <si>
    <t xml:space="preserve">H8IA01094 </t>
  </si>
  <si>
    <t>Abby</t>
  </si>
  <si>
    <t>Finkenauer</t>
  </si>
  <si>
    <t xml:space="preserve">H2IA01055 </t>
  </si>
  <si>
    <t>Rod</t>
  </si>
  <si>
    <t>Blum</t>
  </si>
  <si>
    <t>Troy</t>
  </si>
  <si>
    <t>Hageman</t>
  </si>
  <si>
    <t xml:space="preserve">H6IA02146 </t>
  </si>
  <si>
    <t>Loebsack</t>
  </si>
  <si>
    <t>H6IA02161</t>
  </si>
  <si>
    <t xml:space="preserve">Christopher </t>
  </si>
  <si>
    <t>H8IA02092</t>
  </si>
  <si>
    <t>Strauss</t>
  </si>
  <si>
    <t>Clark</t>
  </si>
  <si>
    <t>H8IA03124</t>
  </si>
  <si>
    <t>Cindy</t>
  </si>
  <si>
    <t>Axne</t>
  </si>
  <si>
    <t xml:space="preserve">H4IA03115 </t>
  </si>
  <si>
    <t>H8IA03140</t>
  </si>
  <si>
    <t>Knupp</t>
  </si>
  <si>
    <t>Mark, Jr.</t>
  </si>
  <si>
    <t>Elworth</t>
  </si>
  <si>
    <t>LMN</t>
  </si>
  <si>
    <t>H4IA03149</t>
  </si>
  <si>
    <t>Bryan Jack</t>
  </si>
  <si>
    <t>Holder</t>
  </si>
  <si>
    <t>H4IA03123</t>
  </si>
  <si>
    <t>Grandanette</t>
  </si>
  <si>
    <t>H8IA04106</t>
  </si>
  <si>
    <t>J.D.</t>
  </si>
  <si>
    <t>Scholten</t>
  </si>
  <si>
    <t>H2IA05072</t>
  </si>
  <si>
    <t>H8IA04155</t>
  </si>
  <si>
    <t>Aldrich</t>
  </si>
  <si>
    <t>H8IA04163</t>
  </si>
  <si>
    <t>KS</t>
  </si>
  <si>
    <t>Kansas</t>
  </si>
  <si>
    <t>H4KS01059</t>
  </si>
  <si>
    <t>LaPolice</t>
  </si>
  <si>
    <t xml:space="preserve">H6KS01179   </t>
  </si>
  <si>
    <t>Marshall</t>
  </si>
  <si>
    <t>H8KS02173</t>
  </si>
  <si>
    <t xml:space="preserve">H8KS02199   </t>
  </si>
  <si>
    <t>Watkins</t>
  </si>
  <si>
    <t>H8KS02124</t>
  </si>
  <si>
    <t>Kelly</t>
  </si>
  <si>
    <t>Standley</t>
  </si>
  <si>
    <t>H8KS03155</t>
  </si>
  <si>
    <t>Sharice</t>
  </si>
  <si>
    <t>Davids</t>
  </si>
  <si>
    <t xml:space="preserve">H0KS03137 </t>
  </si>
  <si>
    <t>Yoder</t>
  </si>
  <si>
    <t>H8KS03130</t>
  </si>
  <si>
    <t>Clemmons</t>
  </si>
  <si>
    <t xml:space="preserve">H8KS04120   </t>
  </si>
  <si>
    <t>James A.</t>
  </si>
  <si>
    <t>H8KS04112</t>
  </si>
  <si>
    <t>Estes</t>
  </si>
  <si>
    <t>IN</t>
  </si>
  <si>
    <t>Indiana</t>
  </si>
  <si>
    <t>S2IN00091</t>
  </si>
  <si>
    <t>S8IN00171</t>
  </si>
  <si>
    <t>Braun</t>
  </si>
  <si>
    <t>S6IN00225</t>
  </si>
  <si>
    <t>Lucy M.</t>
  </si>
  <si>
    <t>Brenton</t>
  </si>
  <si>
    <t>S8IN00213</t>
  </si>
  <si>
    <t>Nathan</t>
  </si>
  <si>
    <t>Altman</t>
  </si>
  <si>
    <t>Fischer</t>
  </si>
  <si>
    <t>S2IN00117</t>
  </si>
  <si>
    <t>James L., Jr.</t>
  </si>
  <si>
    <t xml:space="preserve">H4IN01012 </t>
  </si>
  <si>
    <t>Peter J.</t>
  </si>
  <si>
    <t>Visclosky</t>
  </si>
  <si>
    <t>H8IN01096</t>
  </si>
  <si>
    <t>Leyva</t>
  </si>
  <si>
    <t>Jonathan S.</t>
  </si>
  <si>
    <t>Kleinman</t>
  </si>
  <si>
    <t xml:space="preserve">H8IN02169 </t>
  </si>
  <si>
    <t>Mel</t>
  </si>
  <si>
    <t xml:space="preserve">H0IN02190 </t>
  </si>
  <si>
    <t>Walorski</t>
  </si>
  <si>
    <t>Wolf</t>
  </si>
  <si>
    <t>H8IN03076</t>
  </si>
  <si>
    <t>Tritch</t>
  </si>
  <si>
    <t>H6IN03229</t>
  </si>
  <si>
    <t>Banks</t>
  </si>
  <si>
    <t xml:space="preserve">H8IN04124 </t>
  </si>
  <si>
    <t xml:space="preserve">Tobi </t>
  </si>
  <si>
    <t>Beck</t>
  </si>
  <si>
    <t xml:space="preserve">H8IN04199 </t>
  </si>
  <si>
    <t>Baird</t>
  </si>
  <si>
    <t>H8IN05188</t>
  </si>
  <si>
    <t>Dee</t>
  </si>
  <si>
    <t>Thornton</t>
  </si>
  <si>
    <t>H2IN05082</t>
  </si>
  <si>
    <t>Susan W.</t>
  </si>
  <si>
    <t>H8IN06152</t>
  </si>
  <si>
    <t>Jeannine Lee</t>
  </si>
  <si>
    <t>Lake</t>
  </si>
  <si>
    <t>H8IN06129</t>
  </si>
  <si>
    <t>Pence</t>
  </si>
  <si>
    <t>H8IN06137</t>
  </si>
  <si>
    <t>Ferkinhoff</t>
  </si>
  <si>
    <t>Heather Leigh</t>
  </si>
  <si>
    <t>Meloy</t>
  </si>
  <si>
    <t>H8IN07184</t>
  </si>
  <si>
    <t>André D.</t>
  </si>
  <si>
    <t>Carson</t>
  </si>
  <si>
    <t>H8IN07150</t>
  </si>
  <si>
    <t>Wayne "Gunny"</t>
  </si>
  <si>
    <t>Harmon</t>
  </si>
  <si>
    <t>H8IN08141</t>
  </si>
  <si>
    <t>William</t>
  </si>
  <si>
    <t>Tanoos</t>
  </si>
  <si>
    <t>H0IN08114</t>
  </si>
  <si>
    <t>Larry D.</t>
  </si>
  <si>
    <t>Bucshon</t>
  </si>
  <si>
    <t xml:space="preserve">H8IN09107 </t>
  </si>
  <si>
    <t>Watson</t>
  </si>
  <si>
    <t xml:space="preserve">H6IN09176 </t>
  </si>
  <si>
    <t>Trey</t>
  </si>
  <si>
    <t>Hollingsworth</t>
  </si>
  <si>
    <t>Illinois</t>
  </si>
  <si>
    <t>H2IL01042</t>
  </si>
  <si>
    <t>Bobby L.</t>
  </si>
  <si>
    <t>Rush</t>
  </si>
  <si>
    <t>H2IL01182</t>
  </si>
  <si>
    <t>Jimmy Lee, II</t>
  </si>
  <si>
    <t>Tillman</t>
  </si>
  <si>
    <t>H8IL01114</t>
  </si>
  <si>
    <t>Rudbeck</t>
  </si>
  <si>
    <t>H2IL02172</t>
  </si>
  <si>
    <t>Robin</t>
  </si>
  <si>
    <t>H8IL02120</t>
  </si>
  <si>
    <t>Merkle</t>
  </si>
  <si>
    <t>H4IL03077</t>
  </si>
  <si>
    <t>Daniel William</t>
  </si>
  <si>
    <t>Lipinski</t>
  </si>
  <si>
    <t>H6IL03148</t>
  </si>
  <si>
    <t>Arthur J.</t>
  </si>
  <si>
    <t>H8IL04134</t>
  </si>
  <si>
    <t xml:space="preserve">Jesus "Chuy" </t>
  </si>
  <si>
    <t>Garcia</t>
  </si>
  <si>
    <t>H8IL04175</t>
  </si>
  <si>
    <t>Mark Wayne</t>
  </si>
  <si>
    <t>Lorch</t>
  </si>
  <si>
    <t>H0IL05096</t>
  </si>
  <si>
    <t>Quigley</t>
  </si>
  <si>
    <t>H8IL05073</t>
  </si>
  <si>
    <t>Hanson</t>
  </si>
  <si>
    <t>H8IL06139</t>
  </si>
  <si>
    <t>Casten</t>
  </si>
  <si>
    <t>H6IL06117</t>
  </si>
  <si>
    <t>Roskam</t>
  </si>
  <si>
    <t>H4IL07037</t>
  </si>
  <si>
    <t xml:space="preserve">Danny K. </t>
  </si>
  <si>
    <t>H8IL17045</t>
  </si>
  <si>
    <t>Craig</t>
  </si>
  <si>
    <t>Cameron</t>
  </si>
  <si>
    <t>H6IL08147</t>
  </si>
  <si>
    <t xml:space="preserve">Raja </t>
  </si>
  <si>
    <t>Krishnamoorthi</t>
  </si>
  <si>
    <t>H8IL08101</t>
  </si>
  <si>
    <t>Jitendra "JD"</t>
  </si>
  <si>
    <t>Diganvker</t>
  </si>
  <si>
    <t>H8IL09067</t>
  </si>
  <si>
    <t>Janice D.</t>
  </si>
  <si>
    <t>Schakowsky</t>
  </si>
  <si>
    <t>H8IL09208</t>
  </si>
  <si>
    <t>John D.</t>
  </si>
  <si>
    <t>Elleson</t>
  </si>
  <si>
    <t>H2IL10068</t>
  </si>
  <si>
    <t>Schneider</t>
  </si>
  <si>
    <t>H8IL10115</t>
  </si>
  <si>
    <t>Douglas R.</t>
  </si>
  <si>
    <t>Bennett</t>
  </si>
  <si>
    <t>H8IL14067</t>
  </si>
  <si>
    <t xml:space="preserve">Bill </t>
  </si>
  <si>
    <t>H6IL11133</t>
  </si>
  <si>
    <t>Stella</t>
  </si>
  <si>
    <t>H8IL12129</t>
  </si>
  <si>
    <t>Brendan</t>
  </si>
  <si>
    <t>H4IL12060</t>
  </si>
  <si>
    <t>Bost</t>
  </si>
  <si>
    <t>H8IL12152</t>
  </si>
  <si>
    <t>Randy</t>
  </si>
  <si>
    <t>Auxier</t>
  </si>
  <si>
    <t>H8IL13150</t>
  </si>
  <si>
    <t>Betsy Dirksen</t>
  </si>
  <si>
    <t>Londrigan</t>
  </si>
  <si>
    <t>H2IL13120</t>
  </si>
  <si>
    <t>Rodney</t>
  </si>
  <si>
    <t>H8IL14174</t>
  </si>
  <si>
    <t>Underwood</t>
  </si>
  <si>
    <t>H0IL14080</t>
  </si>
  <si>
    <t>Randall M. "Randy"</t>
  </si>
  <si>
    <t>Hultgren</t>
  </si>
  <si>
    <t>H8IL15072</t>
  </si>
  <si>
    <t>Gaither</t>
  </si>
  <si>
    <t>H2IL20042</t>
  </si>
  <si>
    <t>Shimkus</t>
  </si>
  <si>
    <t>H8IL16120</t>
  </si>
  <si>
    <t xml:space="preserve">Sara </t>
  </si>
  <si>
    <t>Dady</t>
  </si>
  <si>
    <t>H0IL11052</t>
  </si>
  <si>
    <t>Adam</t>
  </si>
  <si>
    <t>Kinzinger</t>
  </si>
  <si>
    <t>H2IL17071</t>
  </si>
  <si>
    <t>Cheri</t>
  </si>
  <si>
    <t>Bustos</t>
  </si>
  <si>
    <t>H4IL17077</t>
  </si>
  <si>
    <t xml:space="preserve">William W. "Bill" </t>
  </si>
  <si>
    <t>Fawell</t>
  </si>
  <si>
    <t>H6IL18161</t>
  </si>
  <si>
    <t>Junius</t>
  </si>
  <si>
    <t>H6IL18088</t>
  </si>
  <si>
    <t>Darin</t>
  </si>
  <si>
    <t>LaHood</t>
  </si>
  <si>
    <t>Warren</t>
  </si>
  <si>
    <t>HI</t>
  </si>
  <si>
    <t>Hawaii</t>
  </si>
  <si>
    <t>S2HI00106</t>
  </si>
  <si>
    <t>Mazie K.</t>
  </si>
  <si>
    <t>Hirono</t>
  </si>
  <si>
    <t>S8HI00210</t>
  </si>
  <si>
    <t>Curtis</t>
  </si>
  <si>
    <t>H8HI01234</t>
  </si>
  <si>
    <t>Case</t>
  </si>
  <si>
    <t>H8HI0001</t>
  </si>
  <si>
    <t>Cam</t>
  </si>
  <si>
    <t>Cavasso</t>
  </si>
  <si>
    <t>H8HI01267</t>
  </si>
  <si>
    <t>Zachary B.</t>
  </si>
  <si>
    <t>Burd</t>
  </si>
  <si>
    <t>H8HI01283</t>
  </si>
  <si>
    <t>Michelle Rose</t>
  </si>
  <si>
    <t>Tippens</t>
  </si>
  <si>
    <t>H4HI01183</t>
  </si>
  <si>
    <t>Calvin C. (G)</t>
  </si>
  <si>
    <t>Griffin</t>
  </si>
  <si>
    <t>N</t>
  </si>
  <si>
    <t>H2HI02508</t>
  </si>
  <si>
    <t>Tulsi</t>
  </si>
  <si>
    <t>Gabbard</t>
  </si>
  <si>
    <t>H8HI02141</t>
  </si>
  <si>
    <t>Evans</t>
  </si>
  <si>
    <t>ID</t>
  </si>
  <si>
    <t>Idaho</t>
  </si>
  <si>
    <t>H8ID01215</t>
  </si>
  <si>
    <t>McNeil</t>
  </si>
  <si>
    <t>H8ID01124</t>
  </si>
  <si>
    <t>Russ</t>
  </si>
  <si>
    <t>Fulcher</t>
  </si>
  <si>
    <t>H2ID01150</t>
  </si>
  <si>
    <t>CON</t>
  </si>
  <si>
    <t>H8ID01199</t>
  </si>
  <si>
    <t>W. Scott</t>
  </si>
  <si>
    <t>H6ID01243</t>
  </si>
  <si>
    <t>Gordon</t>
  </si>
  <si>
    <t>Counsil</t>
  </si>
  <si>
    <t>Farmer</t>
  </si>
  <si>
    <t>H8ID01223</t>
  </si>
  <si>
    <t>Natalie M.</t>
  </si>
  <si>
    <t>Fleming</t>
  </si>
  <si>
    <t>H8ID02148</t>
  </si>
  <si>
    <t>Aaron</t>
  </si>
  <si>
    <t>Swisher</t>
  </si>
  <si>
    <t>H8ID02064</t>
  </si>
  <si>
    <t>Simpson</t>
  </si>
  <si>
    <t xml:space="preserve">Tom </t>
  </si>
  <si>
    <t>S8ME00171</t>
  </si>
  <si>
    <t>James N., Jr.</t>
  </si>
  <si>
    <t>Riley</t>
  </si>
  <si>
    <t>20</t>
  </si>
  <si>
    <t>22</t>
  </si>
  <si>
    <t>25</t>
  </si>
  <si>
    <t>26</t>
  </si>
  <si>
    <t>27</t>
  </si>
  <si>
    <t>H8ID01231</t>
  </si>
  <si>
    <t>S8IN00221</t>
  </si>
  <si>
    <t>H8IN02219</t>
  </si>
  <si>
    <t>H8IN06210</t>
  </si>
  <si>
    <t>H8IA01136</t>
  </si>
  <si>
    <t>H8IA02100</t>
  </si>
  <si>
    <t>H8IA03199</t>
  </si>
  <si>
    <t>Michael J.</t>
  </si>
  <si>
    <t>Rath</t>
  </si>
  <si>
    <t>H8ID01249</t>
  </si>
  <si>
    <t>H8KY02106</t>
  </si>
  <si>
    <t>H8KY03229</t>
  </si>
  <si>
    <t>H8KY04193</t>
  </si>
  <si>
    <t>H8KY06222</t>
  </si>
  <si>
    <t>H8KY06230</t>
  </si>
  <si>
    <t>Germalic</t>
  </si>
  <si>
    <t>H6LA06133</t>
  </si>
  <si>
    <t>H8LA01155</t>
  </si>
  <si>
    <t>H8LA03102</t>
  </si>
  <si>
    <t>H6LA04161</t>
  </si>
  <si>
    <t>H8LA05107</t>
  </si>
  <si>
    <t>H6LA05150</t>
  </si>
  <si>
    <t>Robert</t>
  </si>
  <si>
    <t>AL</t>
  </si>
  <si>
    <t>Alabama</t>
  </si>
  <si>
    <t>H8AL01066</t>
  </si>
  <si>
    <t>Robert, Jr.</t>
  </si>
  <si>
    <t>Kennedy</t>
  </si>
  <si>
    <t>H4AL01123</t>
  </si>
  <si>
    <t>Bradley</t>
  </si>
  <si>
    <t>Byrne</t>
  </si>
  <si>
    <t>H8AL02197</t>
  </si>
  <si>
    <t>Tabitha</t>
  </si>
  <si>
    <t>Isner</t>
  </si>
  <si>
    <t>H0AL02087</t>
  </si>
  <si>
    <t>Martha</t>
  </si>
  <si>
    <t>Roby</t>
  </si>
  <si>
    <t>H8AL03054</t>
  </si>
  <si>
    <t>Mallory</t>
  </si>
  <si>
    <t>Hagan</t>
  </si>
  <si>
    <t>H2AL03032</t>
  </si>
  <si>
    <t>H8AL04094</t>
  </si>
  <si>
    <t>Lee</t>
  </si>
  <si>
    <t>Auman</t>
  </si>
  <si>
    <t>H6AL04098</t>
  </si>
  <si>
    <t>Aderholt</t>
  </si>
  <si>
    <t>H8AL05190</t>
  </si>
  <si>
    <t xml:space="preserve">Peter </t>
  </si>
  <si>
    <t>Joffrion</t>
  </si>
  <si>
    <t>H0AL05163</t>
  </si>
  <si>
    <t>Mo</t>
  </si>
  <si>
    <t>H8AL06099</t>
  </si>
  <si>
    <t>Danner</t>
  </si>
  <si>
    <t>Kline</t>
  </si>
  <si>
    <t>H4AL06098</t>
  </si>
  <si>
    <t>Gary</t>
  </si>
  <si>
    <t>H0AL07086</t>
  </si>
  <si>
    <t>Terri A.</t>
  </si>
  <si>
    <t>Sewell</t>
  </si>
  <si>
    <t>AK</t>
  </si>
  <si>
    <t>Alaska</t>
  </si>
  <si>
    <t>H8AK00140</t>
  </si>
  <si>
    <t>Alyse S.</t>
  </si>
  <si>
    <t>Galvin</t>
  </si>
  <si>
    <t>H6AK00045</t>
  </si>
  <si>
    <t>Hill</t>
  </si>
  <si>
    <t>AZ</t>
  </si>
  <si>
    <t>Arizona</t>
  </si>
  <si>
    <t>S8AZ00197</t>
  </si>
  <si>
    <t>Kyrsten</t>
  </si>
  <si>
    <t>Sinema</t>
  </si>
  <si>
    <t>S8AZ00221</t>
  </si>
  <si>
    <t>McSally</t>
  </si>
  <si>
    <t>S8AZ00304</t>
  </si>
  <si>
    <t>Angela</t>
  </si>
  <si>
    <t>Green</t>
  </si>
  <si>
    <t>S2AZ00273</t>
  </si>
  <si>
    <t>Sheila</t>
  </si>
  <si>
    <t>Bilyeu</t>
  </si>
  <si>
    <t>S8AZ00312</t>
  </si>
  <si>
    <t>Davida</t>
  </si>
  <si>
    <t>S8AZ00320</t>
  </si>
  <si>
    <t>Michael</t>
  </si>
  <si>
    <t>DeCarlo</t>
  </si>
  <si>
    <t>S0AZ00145</t>
  </si>
  <si>
    <t>Barry</t>
  </si>
  <si>
    <t>Hess</t>
  </si>
  <si>
    <t>S8AZ00338</t>
  </si>
  <si>
    <t>Kay</t>
  </si>
  <si>
    <t>S8AZ00346</t>
  </si>
  <si>
    <t>Jeff</t>
  </si>
  <si>
    <t>Pearce</t>
  </si>
  <si>
    <t>S8AZ00353</t>
  </si>
  <si>
    <t>Jonathan</t>
  </si>
  <si>
    <t>Ringham B</t>
  </si>
  <si>
    <t>Benjamin</t>
  </si>
  <si>
    <t>H6AZ01199</t>
  </si>
  <si>
    <t>O'Halleran</t>
  </si>
  <si>
    <t>H2AZ09035</t>
  </si>
  <si>
    <t>Wendy</t>
  </si>
  <si>
    <t>H8AZ01252</t>
  </si>
  <si>
    <t>Shock</t>
  </si>
  <si>
    <t>H8AZ02151</t>
  </si>
  <si>
    <t>Ann</t>
  </si>
  <si>
    <t>Kirkpatrick</t>
  </si>
  <si>
    <t>H8AZ02185</t>
  </si>
  <si>
    <t>Lea Marquez</t>
  </si>
  <si>
    <t>H8AZ02250</t>
  </si>
  <si>
    <t>Flayer</t>
  </si>
  <si>
    <t>H8AZ02268</t>
  </si>
  <si>
    <t>Melissa</t>
  </si>
  <si>
    <t>Grable</t>
  </si>
  <si>
    <t>H2AZ07070</t>
  </si>
  <si>
    <t>Raúl</t>
  </si>
  <si>
    <t>Grijalva</t>
  </si>
  <si>
    <t>H8AZ03159</t>
  </si>
  <si>
    <t>Nicolas "Nick"</t>
  </si>
  <si>
    <t>Pierson</t>
  </si>
  <si>
    <t>H8AZ04140</t>
  </si>
  <si>
    <t>Brill</t>
  </si>
  <si>
    <t>H0AZ01259</t>
  </si>
  <si>
    <t>Gosar</t>
  </si>
  <si>
    <t>H8AZ04173</t>
  </si>
  <si>
    <t>Haryaksha Gregor</t>
  </si>
  <si>
    <t>Knauer</t>
  </si>
  <si>
    <t>H8AZ05154</t>
  </si>
  <si>
    <t>Joan</t>
  </si>
  <si>
    <t>Greene</t>
  </si>
  <si>
    <t>H6AZ05083</t>
  </si>
  <si>
    <t>Biggs</t>
  </si>
  <si>
    <t>H8AZ06103</t>
  </si>
  <si>
    <t>Anita</t>
  </si>
  <si>
    <t>Malik</t>
  </si>
  <si>
    <t xml:space="preserve">H4AZ06045 </t>
  </si>
  <si>
    <t>Schweikert</t>
  </si>
  <si>
    <t>H4AZ07043</t>
  </si>
  <si>
    <t>Ruben</t>
  </si>
  <si>
    <t>Gallego</t>
  </si>
  <si>
    <t>H8AZ08224</t>
  </si>
  <si>
    <t>Swing</t>
  </si>
  <si>
    <t>H8AZ07069</t>
  </si>
  <si>
    <t>James "007," IV</t>
  </si>
  <si>
    <t>H8AZ08083</t>
  </si>
  <si>
    <t>Hiral</t>
  </si>
  <si>
    <t>Tipirneni</t>
  </si>
  <si>
    <t>H8AZ08158</t>
  </si>
  <si>
    <t>Debbie</t>
  </si>
  <si>
    <t>Lesko</t>
  </si>
  <si>
    <t>H8AZ08265</t>
  </si>
  <si>
    <t>Hummel</t>
  </si>
  <si>
    <t>H8AZ09040</t>
  </si>
  <si>
    <t>Stanton</t>
  </si>
  <si>
    <t>H8AZ09024</t>
  </si>
  <si>
    <t>Stephen L.</t>
  </si>
  <si>
    <t>Ferrara</t>
  </si>
  <si>
    <t>AR</t>
  </si>
  <si>
    <t>Arkansas</t>
  </si>
  <si>
    <t>H8AR01029</t>
  </si>
  <si>
    <t>Chintan</t>
  </si>
  <si>
    <t>Desai</t>
  </si>
  <si>
    <t>H0AR01083</t>
  </si>
  <si>
    <t>Crawford</t>
  </si>
  <si>
    <t>H8AR01045</t>
  </si>
  <si>
    <t>Elvis</t>
  </si>
  <si>
    <t>Presley</t>
  </si>
  <si>
    <t>H8AR02159</t>
  </si>
  <si>
    <t>Tucker</t>
  </si>
  <si>
    <t>H4AR02141</t>
  </si>
  <si>
    <t>French</t>
  </si>
  <si>
    <t>H8AR02175</t>
  </si>
  <si>
    <t>Joe Ryne</t>
  </si>
  <si>
    <t>Swafford</t>
  </si>
  <si>
    <t>H8AR03074</t>
  </si>
  <si>
    <t>Josh</t>
  </si>
  <si>
    <t>Mahony</t>
  </si>
  <si>
    <t>H0AR03055</t>
  </si>
  <si>
    <t>Womack</t>
  </si>
  <si>
    <t>H8AR03090</t>
  </si>
  <si>
    <t>Kalagias</t>
  </si>
  <si>
    <t>H8AR03108</t>
  </si>
  <si>
    <t>Tate</t>
  </si>
  <si>
    <t>H8AR04130</t>
  </si>
  <si>
    <t>Hayden Catherine</t>
  </si>
  <si>
    <t>Shamel</t>
  </si>
  <si>
    <t>H4AR04048</t>
  </si>
  <si>
    <t>Bruce</t>
  </si>
  <si>
    <t>Westerman</t>
  </si>
  <si>
    <t>H8AR04171</t>
  </si>
  <si>
    <t>Canada</t>
  </si>
  <si>
    <t>H8AR04155</t>
  </si>
  <si>
    <t>Susan Ann</t>
  </si>
  <si>
    <t>Martin</t>
  </si>
  <si>
    <t>CA</t>
  </si>
  <si>
    <t>California</t>
  </si>
  <si>
    <t>S8CA00408</t>
  </si>
  <si>
    <t>De Leon</t>
  </si>
  <si>
    <t>S0CA00199</t>
  </si>
  <si>
    <t>Dianne</t>
  </si>
  <si>
    <t>Feinstein</t>
  </si>
  <si>
    <t>H8CA01257</t>
  </si>
  <si>
    <t>Audrey</t>
  </si>
  <si>
    <t>Denney</t>
  </si>
  <si>
    <t>H2CA02142</t>
  </si>
  <si>
    <t>Doug</t>
  </si>
  <si>
    <t>La Malfa</t>
  </si>
  <si>
    <t>H2CA06259</t>
  </si>
  <si>
    <t>Jared W.</t>
  </si>
  <si>
    <t>Huffman</t>
  </si>
  <si>
    <t>H4CA02098</t>
  </si>
  <si>
    <t>Dale K.</t>
  </si>
  <si>
    <t>Mensing</t>
  </si>
  <si>
    <t>H0CA10149</t>
  </si>
  <si>
    <t>Garamendi</t>
  </si>
  <si>
    <t>H6CA03067</t>
  </si>
  <si>
    <t>Charlie</t>
  </si>
  <si>
    <t>Schaupp</t>
  </si>
  <si>
    <t>H8CA04210</t>
  </si>
  <si>
    <t>Jessica</t>
  </si>
  <si>
    <t>Morse</t>
  </si>
  <si>
    <t>H8CA04152</t>
  </si>
  <si>
    <t>McClintock</t>
  </si>
  <si>
    <t>H8CA01109</t>
  </si>
  <si>
    <t>H8CA05209</t>
  </si>
  <si>
    <t xml:space="preserve">Anthony </t>
  </si>
  <si>
    <t>Mills</t>
  </si>
  <si>
    <t>NOP</t>
  </si>
  <si>
    <t>H6CA06219</t>
  </si>
  <si>
    <t>Jrmar</t>
  </si>
  <si>
    <t>Jefferson</t>
  </si>
  <si>
    <t>H6CA05195</t>
  </si>
  <si>
    <t>Doris</t>
  </si>
  <si>
    <t>Matsui</t>
  </si>
  <si>
    <t>H0CA03078</t>
  </si>
  <si>
    <t>Ami</t>
  </si>
  <si>
    <t>Bera</t>
  </si>
  <si>
    <t>H8CA07056</t>
  </si>
  <si>
    <t>Andrew</t>
  </si>
  <si>
    <t>Grant</t>
  </si>
  <si>
    <t>H2CA08164</t>
  </si>
  <si>
    <t>Cook</t>
  </si>
  <si>
    <t>H6CA08120</t>
  </si>
  <si>
    <t>H4CA11081</t>
  </si>
  <si>
    <t>Jerry</t>
  </si>
  <si>
    <t>McNerney</t>
  </si>
  <si>
    <t>H8CA09144</t>
  </si>
  <si>
    <t xml:space="preserve">Marla </t>
  </si>
  <si>
    <t>Livengood</t>
  </si>
  <si>
    <t>H8CA10126</t>
  </si>
  <si>
    <t>Harder</t>
  </si>
  <si>
    <t>H0CA19173</t>
  </si>
  <si>
    <t>Denham</t>
  </si>
  <si>
    <t>H0CA10073</t>
  </si>
  <si>
    <t>DeSaulnier</t>
  </si>
  <si>
    <t>H0CA07111</t>
  </si>
  <si>
    <t>Fitzgerald</t>
  </si>
  <si>
    <t>H8CA05035</t>
  </si>
  <si>
    <t xml:space="preserve">Nancy </t>
  </si>
  <si>
    <t>Pelosi</t>
  </si>
  <si>
    <t>H8CA12270</t>
  </si>
  <si>
    <t>Lisa</t>
  </si>
  <si>
    <t>Remmer</t>
  </si>
  <si>
    <t>H8CA09060</t>
  </si>
  <si>
    <t>H8CA13096</t>
  </si>
  <si>
    <t>Laura</t>
  </si>
  <si>
    <t>Wells</t>
  </si>
  <si>
    <t>H8CA12171</t>
  </si>
  <si>
    <t>Speier</t>
  </si>
  <si>
    <t>H8CA14185</t>
  </si>
  <si>
    <t>Osmeña</t>
  </si>
  <si>
    <t>H2CA15094</t>
  </si>
  <si>
    <t>Eric</t>
  </si>
  <si>
    <t>Swalwell</t>
  </si>
  <si>
    <t>H8CA15117</t>
  </si>
  <si>
    <t>Rudy L., Jr.</t>
  </si>
  <si>
    <t>H4CA20082</t>
  </si>
  <si>
    <t>Costa</t>
  </si>
  <si>
    <t>H8CA16065</t>
  </si>
  <si>
    <t>Heng</t>
  </si>
  <si>
    <t>H4CA12055</t>
  </si>
  <si>
    <t>Ro</t>
  </si>
  <si>
    <t>Khanna</t>
  </si>
  <si>
    <t>H6CA17141</t>
  </si>
  <si>
    <t>Cohen</t>
  </si>
  <si>
    <t>H8CA12098</t>
  </si>
  <si>
    <t>Anna G.</t>
  </si>
  <si>
    <t>Eshoo</t>
  </si>
  <si>
    <t>H8CA18087</t>
  </si>
  <si>
    <t>Christine</t>
  </si>
  <si>
    <t>H4CA16049</t>
  </si>
  <si>
    <t>Zoe</t>
  </si>
  <si>
    <t>Lofgren</t>
  </si>
  <si>
    <t>H8CA19051</t>
  </si>
  <si>
    <t>Justin James</t>
  </si>
  <si>
    <t>Aguilera</t>
  </si>
  <si>
    <t>H6CA20152</t>
  </si>
  <si>
    <t>Jimmy</t>
  </si>
  <si>
    <t>Panetta</t>
  </si>
  <si>
    <t>H0CA17185</t>
  </si>
  <si>
    <t>Ronald Paul</t>
  </si>
  <si>
    <t>Kabat</t>
  </si>
  <si>
    <t>H8CA10167</t>
  </si>
  <si>
    <t>TJ</t>
  </si>
  <si>
    <t>Cox</t>
  </si>
  <si>
    <t>H2CA20094</t>
  </si>
  <si>
    <t>Valadao</t>
  </si>
  <si>
    <t>H8CA22139</t>
  </si>
  <si>
    <t>Janz</t>
  </si>
  <si>
    <t>H8CA20059</t>
  </si>
  <si>
    <t>Devin G.</t>
  </si>
  <si>
    <t>Nunes</t>
  </si>
  <si>
    <t>H8CA23103</t>
  </si>
  <si>
    <t>Tatiana</t>
  </si>
  <si>
    <t>Matta</t>
  </si>
  <si>
    <t>H6CA22125</t>
  </si>
  <si>
    <t>McCarthy</t>
  </si>
  <si>
    <t>H6CA24303</t>
  </si>
  <si>
    <t>Salud</t>
  </si>
  <si>
    <t>Carbajal</t>
  </si>
  <si>
    <t>H4CA24142</t>
  </si>
  <si>
    <t>Fareed</t>
  </si>
  <si>
    <t>H8CA25074</t>
  </si>
  <si>
    <t>Katie</t>
  </si>
  <si>
    <t>H4CA25123</t>
  </si>
  <si>
    <t>Knight</t>
  </si>
  <si>
    <t>H2CA00120</t>
  </si>
  <si>
    <t>Julia</t>
  </si>
  <si>
    <t>Brownley</t>
  </si>
  <si>
    <t>H8CA26114</t>
  </si>
  <si>
    <t>Antonio, Jr.</t>
  </si>
  <si>
    <t>Sabato</t>
  </si>
  <si>
    <t>H0CA32101</t>
  </si>
  <si>
    <t xml:space="preserve">Judy </t>
  </si>
  <si>
    <t>Chu</t>
  </si>
  <si>
    <t>H8CA27112</t>
  </si>
  <si>
    <t>Bryan</t>
  </si>
  <si>
    <t>Witt</t>
  </si>
  <si>
    <t>28</t>
  </si>
  <si>
    <t>H0CA27085</t>
  </si>
  <si>
    <t>Adam B.</t>
  </si>
  <si>
    <t>Schiff</t>
  </si>
  <si>
    <t>H8CA28185</t>
  </si>
  <si>
    <t>Johnny J.</t>
  </si>
  <si>
    <t>Nalbandian</t>
  </si>
  <si>
    <t>29</t>
  </si>
  <si>
    <t>H2CA28113</t>
  </si>
  <si>
    <t>Tony</t>
  </si>
  <si>
    <t>Cardenas</t>
  </si>
  <si>
    <t>H6CA29203</t>
  </si>
  <si>
    <t>Benito Benny</t>
  </si>
  <si>
    <t>Bernal</t>
  </si>
  <si>
    <t>30</t>
  </si>
  <si>
    <t>H6CA24113</t>
  </si>
  <si>
    <t>Sherman</t>
  </si>
  <si>
    <t>H6CA30185</t>
  </si>
  <si>
    <t>Mark S.</t>
  </si>
  <si>
    <t>31</t>
  </si>
  <si>
    <t>H2CA31125</t>
  </si>
  <si>
    <t>Pete</t>
  </si>
  <si>
    <t>Aguilar</t>
  </si>
  <si>
    <t>H6CA31134</t>
  </si>
  <si>
    <t>Flynn</t>
  </si>
  <si>
    <t>32</t>
  </si>
  <si>
    <t>H8CA34068</t>
  </si>
  <si>
    <t>Grace Flores</t>
  </si>
  <si>
    <t>Napolitano</t>
  </si>
  <si>
    <t>H8CA32088</t>
  </si>
  <si>
    <t>Joshua M.</t>
  </si>
  <si>
    <t>33</t>
  </si>
  <si>
    <t>H4CA33119</t>
  </si>
  <si>
    <t>Ted W.</t>
  </si>
  <si>
    <t>Lieu</t>
  </si>
  <si>
    <t>H6CA33106</t>
  </si>
  <si>
    <t>Kenneth Weston</t>
  </si>
  <si>
    <t>34</t>
  </si>
  <si>
    <t>H8CA34266</t>
  </si>
  <si>
    <t>Gomez</t>
  </si>
  <si>
    <t>H6CA34237</t>
  </si>
  <si>
    <t>Kenneth</t>
  </si>
  <si>
    <t>Mejia</t>
  </si>
  <si>
    <t>35</t>
  </si>
  <si>
    <t>H4CA35031</t>
  </si>
  <si>
    <t>Norma J.</t>
  </si>
  <si>
    <t>Torres</t>
  </si>
  <si>
    <t>H8CA35115</t>
  </si>
  <si>
    <t>Christian Leonel</t>
  </si>
  <si>
    <t>Valiente</t>
  </si>
  <si>
    <t>36</t>
  </si>
  <si>
    <t>H2CA36439</t>
  </si>
  <si>
    <t>Raul</t>
  </si>
  <si>
    <t>Ruiz</t>
  </si>
  <si>
    <t>H8CA36170</t>
  </si>
  <si>
    <t>Kimberlin Brown</t>
  </si>
  <si>
    <t>Pelzer</t>
  </si>
  <si>
    <t>37</t>
  </si>
  <si>
    <t>H0CA33117</t>
  </si>
  <si>
    <t>Karen</t>
  </si>
  <si>
    <t>Bass</t>
  </si>
  <si>
    <t>H8CA37293</t>
  </si>
  <si>
    <t>Ron J.</t>
  </si>
  <si>
    <t>Bassilian</t>
  </si>
  <si>
    <t>38</t>
  </si>
  <si>
    <t>H2CA39078</t>
  </si>
  <si>
    <t>Linda T.</t>
  </si>
  <si>
    <t>Sánchez</t>
  </si>
  <si>
    <t>H4CA31105</t>
  </si>
  <si>
    <t xml:space="preserve">Ryan </t>
  </si>
  <si>
    <t>Downing</t>
  </si>
  <si>
    <t>39</t>
  </si>
  <si>
    <t>H8CA39174</t>
  </si>
  <si>
    <t>Gil</t>
  </si>
  <si>
    <t>Cisneros</t>
  </si>
  <si>
    <t>H8CA39240</t>
  </si>
  <si>
    <t>Kim</t>
  </si>
  <si>
    <t>40</t>
  </si>
  <si>
    <t>H2CA33048</t>
  </si>
  <si>
    <t>Lucille</t>
  </si>
  <si>
    <t>Roybal-Allard</t>
  </si>
  <si>
    <t>H8CA40214</t>
  </si>
  <si>
    <t>Rodolfo Cortes</t>
  </si>
  <si>
    <t>Barragan</t>
  </si>
  <si>
    <t>41</t>
  </si>
  <si>
    <t>H2CA43245</t>
  </si>
  <si>
    <t>Takano</t>
  </si>
  <si>
    <t>H8CA41170</t>
  </si>
  <si>
    <t>Aja</t>
  </si>
  <si>
    <t>Smith</t>
  </si>
  <si>
    <t>42</t>
  </si>
  <si>
    <t>H8CA42228</t>
  </si>
  <si>
    <t>Julia C.</t>
  </si>
  <si>
    <t>Peacock</t>
  </si>
  <si>
    <t>H2CA37023</t>
  </si>
  <si>
    <t>Calvert</t>
  </si>
  <si>
    <t xml:space="preserve"> </t>
  </si>
  <si>
    <t>43</t>
  </si>
  <si>
    <t>H4CA23011</t>
  </si>
  <si>
    <t>Maxine</t>
  </si>
  <si>
    <t>Waters</t>
  </si>
  <si>
    <t>H6CA44145</t>
  </si>
  <si>
    <t>Omar</t>
  </si>
  <si>
    <t>Navarro</t>
  </si>
  <si>
    <t>44</t>
  </si>
  <si>
    <t>H6CA44103</t>
  </si>
  <si>
    <t>Nanette Diaz</t>
  </si>
  <si>
    <t>Barragán</t>
  </si>
  <si>
    <t>H8CA44117</t>
  </si>
  <si>
    <t>Aja L.</t>
  </si>
  <si>
    <t>45</t>
  </si>
  <si>
    <t>H8CA45130</t>
  </si>
  <si>
    <t>Porter</t>
  </si>
  <si>
    <t>H4CA45097</t>
  </si>
  <si>
    <t>Mimi</t>
  </si>
  <si>
    <t>Walters</t>
  </si>
  <si>
    <t>46</t>
  </si>
  <si>
    <t>H6CA46116</t>
  </si>
  <si>
    <t>Lou</t>
  </si>
  <si>
    <t>Correa</t>
  </si>
  <si>
    <t>H8CA46120</t>
  </si>
  <si>
    <t>Russell Rene</t>
  </si>
  <si>
    <t>Lambert</t>
  </si>
  <si>
    <t>47</t>
  </si>
  <si>
    <t>H2CA00104</t>
  </si>
  <si>
    <t>Lowenthal</t>
  </si>
  <si>
    <t>H8CA47078</t>
  </si>
  <si>
    <t>Briscoe</t>
  </si>
  <si>
    <t>48</t>
  </si>
  <si>
    <t>H8CA48035</t>
  </si>
  <si>
    <t>Harley</t>
  </si>
  <si>
    <t>Rouda</t>
  </si>
  <si>
    <t>H8CA42061</t>
  </si>
  <si>
    <t xml:space="preserve">Dana </t>
  </si>
  <si>
    <t>Rohrabacher</t>
  </si>
  <si>
    <t>49</t>
  </si>
  <si>
    <t>H8CA49058</t>
  </si>
  <si>
    <t>H8CA49082</t>
  </si>
  <si>
    <t>Diane L.</t>
  </si>
  <si>
    <t>Harkey</t>
  </si>
  <si>
    <t>50</t>
  </si>
  <si>
    <t>H8CA50098</t>
  </si>
  <si>
    <t xml:space="preserve">Ammar </t>
  </si>
  <si>
    <t>Campa-Najjar</t>
  </si>
  <si>
    <t>H8CA52052</t>
  </si>
  <si>
    <t>Duncan</t>
  </si>
  <si>
    <t>Hunter</t>
  </si>
  <si>
    <t>51</t>
  </si>
  <si>
    <t>H2CA50026</t>
  </si>
  <si>
    <t xml:space="preserve">Juan </t>
  </si>
  <si>
    <t>Vargas</t>
  </si>
  <si>
    <t>H8CA51062</t>
  </si>
  <si>
    <t>Juan M., Jr.</t>
  </si>
  <si>
    <t>Hidalgo</t>
  </si>
  <si>
    <t>52</t>
  </si>
  <si>
    <t>H2CA52089</t>
  </si>
  <si>
    <t>H8CA52102</t>
  </si>
  <si>
    <t>Qudrat</t>
  </si>
  <si>
    <t>53</t>
  </si>
  <si>
    <t>H0CA49055</t>
  </si>
  <si>
    <t>Susan A.</t>
  </si>
  <si>
    <t>H8CA53084</t>
  </si>
  <si>
    <t xml:space="preserve">Morgan </t>
  </si>
  <si>
    <t>Murtaugh</t>
  </si>
  <si>
    <t>CO</t>
  </si>
  <si>
    <t>Colorado</t>
  </si>
  <si>
    <t>H6CO01141</t>
  </si>
  <si>
    <t>Diana</t>
  </si>
  <si>
    <t>DeGette</t>
  </si>
  <si>
    <t>H8CO01162</t>
  </si>
  <si>
    <t>Charles Casper</t>
  </si>
  <si>
    <t>Stockham</t>
  </si>
  <si>
    <t>H8CO01147</t>
  </si>
  <si>
    <t>Raymond Anthony</t>
  </si>
  <si>
    <t>Doane</t>
  </si>
  <si>
    <t>H8CO01188</t>
  </si>
  <si>
    <t>Miguel</t>
  </si>
  <si>
    <t>Lopez</t>
  </si>
  <si>
    <t>H8CO02160</t>
  </si>
  <si>
    <t>Neguse</t>
  </si>
  <si>
    <t>H8CO02251</t>
  </si>
  <si>
    <t>Peter</t>
  </si>
  <si>
    <t>Yu</t>
  </si>
  <si>
    <t>H8CO02269</t>
  </si>
  <si>
    <t>Barris</t>
  </si>
  <si>
    <t>H8CO02236</t>
  </si>
  <si>
    <t>H8CO02277</t>
  </si>
  <si>
    <t>Alumbaugh</t>
  </si>
  <si>
    <t>H8CO03192</t>
  </si>
  <si>
    <t>Diane Mitsch</t>
  </si>
  <si>
    <t>Bush</t>
  </si>
  <si>
    <t>H6CO03139</t>
  </si>
  <si>
    <t>Scott R.</t>
  </si>
  <si>
    <t>Tipton</t>
  </si>
  <si>
    <t>H2CO03153</t>
  </si>
  <si>
    <t>Gaylon</t>
  </si>
  <si>
    <t>Kent</t>
  </si>
  <si>
    <t>H8CO03226</t>
  </si>
  <si>
    <t>Malarsie</t>
  </si>
  <si>
    <t>H4CO03142</t>
  </si>
  <si>
    <t>Lohmiller</t>
  </si>
  <si>
    <t>H8CO01089</t>
  </si>
  <si>
    <t>H8CO04091</t>
  </si>
  <si>
    <t>McCormick</t>
  </si>
  <si>
    <t>H4CO04090</t>
  </si>
  <si>
    <t>Buck</t>
  </si>
  <si>
    <t>H8CO04133</t>
  </si>
  <si>
    <t>John B.</t>
  </si>
  <si>
    <t>Vigil</t>
  </si>
  <si>
    <t>H8CO04109</t>
  </si>
  <si>
    <t>Richard Lyons</t>
  </si>
  <si>
    <t>Weil</t>
  </si>
  <si>
    <t>H8CO05130</t>
  </si>
  <si>
    <t>Stephany Rose</t>
  </si>
  <si>
    <t>Spaulding</t>
  </si>
  <si>
    <t>H6CO05159</t>
  </si>
  <si>
    <t xml:space="preserve">Doug </t>
  </si>
  <si>
    <t>Lamborn</t>
  </si>
  <si>
    <t>H8CO05205</t>
  </si>
  <si>
    <t>Douglas</t>
  </si>
  <si>
    <t>Randall</t>
  </si>
  <si>
    <t>H8CO05197</t>
  </si>
  <si>
    <t>Croom</t>
  </si>
  <si>
    <t>H8CO05163</t>
  </si>
  <si>
    <t>Lori</t>
  </si>
  <si>
    <t>Furstenberg</t>
  </si>
  <si>
    <t>H8CO06229</t>
  </si>
  <si>
    <t>Crow</t>
  </si>
  <si>
    <t>H8CO06138</t>
  </si>
  <si>
    <t>Coffman</t>
  </si>
  <si>
    <t>H8CO06310</t>
  </si>
  <si>
    <t>Kat</t>
  </si>
  <si>
    <t>H8CO06286</t>
  </si>
  <si>
    <t>Chapin</t>
  </si>
  <si>
    <t>UN</t>
  </si>
  <si>
    <t>H8CO06302</t>
  </si>
  <si>
    <t>Allen</t>
  </si>
  <si>
    <t>H6CO07023</t>
  </si>
  <si>
    <t>Perlmutter</t>
  </si>
  <si>
    <t>H8CO07094</t>
  </si>
  <si>
    <t>Barrington</t>
  </si>
  <si>
    <t>H8CO07128</t>
  </si>
  <si>
    <t>Jennifer</t>
  </si>
  <si>
    <t>Nackerud</t>
  </si>
  <si>
    <t>H8CO07136</t>
  </si>
  <si>
    <t>Haughey</t>
  </si>
  <si>
    <t>H8CO07110</t>
  </si>
  <si>
    <t>Zorn</t>
  </si>
  <si>
    <t>CT</t>
  </si>
  <si>
    <t>Connecticut</t>
  </si>
  <si>
    <t>S2CT00132</t>
  </si>
  <si>
    <t>Christopher S.</t>
  </si>
  <si>
    <t>Murphy</t>
  </si>
  <si>
    <t>S8CT00121</t>
  </si>
  <si>
    <t>Matthew</t>
  </si>
  <si>
    <t>Corey</t>
  </si>
  <si>
    <t>S0CT00250</t>
  </si>
  <si>
    <t>S6CT05124</t>
  </si>
  <si>
    <t>Lion</t>
  </si>
  <si>
    <t>H8CT01046</t>
  </si>
  <si>
    <t>Larson</t>
  </si>
  <si>
    <t>H8CT01145</t>
  </si>
  <si>
    <t>Jennifer T.</t>
  </si>
  <si>
    <t>Nye</t>
  </si>
  <si>
    <t>H8CT01152</t>
  </si>
  <si>
    <t>H2CT02112</t>
  </si>
  <si>
    <t>H8CT02101</t>
  </si>
  <si>
    <t>Danny, Jr.</t>
  </si>
  <si>
    <t>Postemski</t>
  </si>
  <si>
    <t>H8CT02119</t>
  </si>
  <si>
    <t>Michelle Louise</t>
  </si>
  <si>
    <t>Bicking</t>
  </si>
  <si>
    <t>H8CT02085</t>
  </si>
  <si>
    <t>Reale</t>
  </si>
  <si>
    <t>H0CT03072</t>
  </si>
  <si>
    <t>Rosa L.</t>
  </si>
  <si>
    <t>DeLauro</t>
  </si>
  <si>
    <t>H6CT03145</t>
  </si>
  <si>
    <t>Angel</t>
  </si>
  <si>
    <t>Cadena</t>
  </si>
  <si>
    <t>H8CT04172</t>
  </si>
  <si>
    <t>Himes</t>
  </si>
  <si>
    <t>H8CT04214</t>
  </si>
  <si>
    <t>Harry</t>
  </si>
  <si>
    <t>Arora</t>
  </si>
  <si>
    <t>H8CT05245</t>
  </si>
  <si>
    <t>Jahana</t>
  </si>
  <si>
    <t>Hayes</t>
  </si>
  <si>
    <t>H8CT05187</t>
  </si>
  <si>
    <t>Manny</t>
  </si>
  <si>
    <t>Santos</t>
  </si>
  <si>
    <t>DE</t>
  </si>
  <si>
    <t>Delaware</t>
  </si>
  <si>
    <t>S8DE00079</t>
  </si>
  <si>
    <t>Carper</t>
  </si>
  <si>
    <t>S8DE00145</t>
  </si>
  <si>
    <t>Robert B.</t>
  </si>
  <si>
    <t>Arlett</t>
  </si>
  <si>
    <t>S8DE00152</t>
  </si>
  <si>
    <t>Demitri G.</t>
  </si>
  <si>
    <t>Theodoropoulos</t>
  </si>
  <si>
    <t>S8DE00160</t>
  </si>
  <si>
    <t>Nadine M.</t>
  </si>
  <si>
    <t>Frost</t>
  </si>
  <si>
    <t>Eveland</t>
  </si>
  <si>
    <t>Peter Todd</t>
  </si>
  <si>
    <t>Farina</t>
  </si>
  <si>
    <t>S8DE00186</t>
  </si>
  <si>
    <t>Matthew Water</t>
  </si>
  <si>
    <t>Stout</t>
  </si>
  <si>
    <t>H6DE00206</t>
  </si>
  <si>
    <t>Lisa Blunt</t>
  </si>
  <si>
    <t>Rochester</t>
  </si>
  <si>
    <t>H6DE00214</t>
  </si>
  <si>
    <t>Marvin</t>
  </si>
  <si>
    <t>Paul A.</t>
  </si>
  <si>
    <t>Johnston</t>
  </si>
  <si>
    <t>H8DE01051</t>
  </si>
  <si>
    <t>Andrew C.</t>
  </si>
  <si>
    <t>Webb</t>
  </si>
  <si>
    <t>DC</t>
  </si>
  <si>
    <t>District of Columbia</t>
  </si>
  <si>
    <t xml:space="preserve">H0DC00058 </t>
  </si>
  <si>
    <t xml:space="preserve">Eleanor Holmes </t>
  </si>
  <si>
    <t>Norton</t>
  </si>
  <si>
    <t>H4DC00092</t>
  </si>
  <si>
    <t>Nelson F.</t>
  </si>
  <si>
    <t>Rimensnyder</t>
  </si>
  <si>
    <t>H8DC00143</t>
  </si>
  <si>
    <t>Natale "Lino"</t>
  </si>
  <si>
    <t>Stracuzzi</t>
  </si>
  <si>
    <t>DCG</t>
  </si>
  <si>
    <t>H2DC00096</t>
  </si>
  <si>
    <t>Majors</t>
  </si>
  <si>
    <t>H8DC00192</t>
  </si>
  <si>
    <t>Cheeks</t>
  </si>
  <si>
    <t>FL</t>
  </si>
  <si>
    <t>Florida</t>
  </si>
  <si>
    <t>S8FL00166</t>
  </si>
  <si>
    <t>Nelson</t>
  </si>
  <si>
    <t>S8FL00273</t>
  </si>
  <si>
    <t>S6FL00277</t>
  </si>
  <si>
    <t>Lateresa L.A.</t>
  </si>
  <si>
    <t>S0FL00544</t>
  </si>
  <si>
    <t>Knepper</t>
  </si>
  <si>
    <t>Michael S.</t>
  </si>
  <si>
    <t>Levinson</t>
  </si>
  <si>
    <t>S6FL00533</t>
  </si>
  <si>
    <t>Charles Frederick</t>
  </si>
  <si>
    <t>Tolbert</t>
  </si>
  <si>
    <t>S0FL00247</t>
  </si>
  <si>
    <t>Weeks</t>
  </si>
  <si>
    <t>H8FL01115</t>
  </si>
  <si>
    <t>Jennifer M.</t>
  </si>
  <si>
    <t>Zimmerman</t>
  </si>
  <si>
    <t>H6FL01119</t>
  </si>
  <si>
    <t>Matt</t>
  </si>
  <si>
    <t>Gaetz</t>
  </si>
  <si>
    <t>H8FL02097</t>
  </si>
  <si>
    <t>Rackleff</t>
  </si>
  <si>
    <t>H6FL02208</t>
  </si>
  <si>
    <t>Dunn</t>
  </si>
  <si>
    <t>H8FL03038</t>
  </si>
  <si>
    <t>Yvonne</t>
  </si>
  <si>
    <t>Hayes Hinson</t>
  </si>
  <si>
    <t>H2FL06109</t>
  </si>
  <si>
    <t>Ted</t>
  </si>
  <si>
    <t>Yoho</t>
  </si>
  <si>
    <t>H8FL04085</t>
  </si>
  <si>
    <t>George "Ges"</t>
  </si>
  <si>
    <t>Selmont</t>
  </si>
  <si>
    <t>H6FL04105</t>
  </si>
  <si>
    <t>John H.</t>
  </si>
  <si>
    <t>Rutherford</t>
  </si>
  <si>
    <t>H8FL04093</t>
  </si>
  <si>
    <t>Joceline</t>
  </si>
  <si>
    <t>Berrios</t>
  </si>
  <si>
    <t>H8FL04077</t>
  </si>
  <si>
    <t>Jason Michael</t>
  </si>
  <si>
    <t>Bulger</t>
  </si>
  <si>
    <t>H2FL04138</t>
  </si>
  <si>
    <t>Gary L.</t>
  </si>
  <si>
    <t>Koniz</t>
  </si>
  <si>
    <t>H0FL02086</t>
  </si>
  <si>
    <t>Al</t>
  </si>
  <si>
    <t>Lawson</t>
  </si>
  <si>
    <t>H8FL05157</t>
  </si>
  <si>
    <t>Fuller</t>
  </si>
  <si>
    <t>H8FL06098</t>
  </si>
  <si>
    <t>Nancy</t>
  </si>
  <si>
    <t>Soderberg</t>
  </si>
  <si>
    <t>H8FL06148</t>
  </si>
  <si>
    <t>Waltz</t>
  </si>
  <si>
    <t>H6FL07140</t>
  </si>
  <si>
    <t>Stephanie</t>
  </si>
  <si>
    <t>H8FL07062</t>
  </si>
  <si>
    <t>H8FL08102</t>
  </si>
  <si>
    <t>Sanjay</t>
  </si>
  <si>
    <t>Patel</t>
  </si>
  <si>
    <t>H8FL15107</t>
  </si>
  <si>
    <t>Posey</t>
  </si>
  <si>
    <t>H6FL09179</t>
  </si>
  <si>
    <t>Darren</t>
  </si>
  <si>
    <t>Soto</t>
  </si>
  <si>
    <t>H6FL09195</t>
  </si>
  <si>
    <t>Wayne</t>
  </si>
  <si>
    <t>Liebnitzky</t>
  </si>
  <si>
    <t>H2FL08063</t>
  </si>
  <si>
    <t>Val</t>
  </si>
  <si>
    <t>Demings</t>
  </si>
  <si>
    <t>H8FL11130</t>
  </si>
  <si>
    <t>Cottrell</t>
  </si>
  <si>
    <t>H0FL08208</t>
  </si>
  <si>
    <t>Webster</t>
  </si>
  <si>
    <t>H8FL11148</t>
  </si>
  <si>
    <t>Luis</t>
  </si>
  <si>
    <t>Saldana</t>
  </si>
  <si>
    <t>H8FL12088</t>
  </si>
  <si>
    <t>H6FL09070</t>
  </si>
  <si>
    <t>Gus Michael</t>
  </si>
  <si>
    <t>Bilirakis</t>
  </si>
  <si>
    <t>H8FL12096</t>
  </si>
  <si>
    <t>Angelika</t>
  </si>
  <si>
    <t>Purkis</t>
  </si>
  <si>
    <t>H6FL13205</t>
  </si>
  <si>
    <t>Crist</t>
  </si>
  <si>
    <t>H8FL13136</t>
  </si>
  <si>
    <t xml:space="preserve">George </t>
  </si>
  <si>
    <t>H6FL11126</t>
  </si>
  <si>
    <t>Castor</t>
  </si>
  <si>
    <t>H8FL15271</t>
  </si>
  <si>
    <t>Kristen</t>
  </si>
  <si>
    <t>Carlson</t>
  </si>
  <si>
    <t>H8FL15230</t>
  </si>
  <si>
    <t>Ross</t>
  </si>
  <si>
    <t>Spano</t>
  </si>
  <si>
    <t>H8FL15297</t>
  </si>
  <si>
    <t>Alek</t>
  </si>
  <si>
    <t>Bynzar</t>
  </si>
  <si>
    <t>H8FL15206</t>
  </si>
  <si>
    <t>H6FL00103</t>
  </si>
  <si>
    <t>Jeffrey G.</t>
  </si>
  <si>
    <t>Rabinowitz</t>
  </si>
  <si>
    <t>H8FL16055</t>
  </si>
  <si>
    <t>Shapiro</t>
  </si>
  <si>
    <t>H6FL13148</t>
  </si>
  <si>
    <t>Vern</t>
  </si>
  <si>
    <t>Buchanan</t>
  </si>
  <si>
    <t>H8FL17053</t>
  </si>
  <si>
    <t>Steube</t>
  </si>
  <si>
    <t>H8FL18028</t>
  </si>
  <si>
    <t>Baer</t>
  </si>
  <si>
    <t>H6FL18097</t>
  </si>
  <si>
    <t>Mast</t>
  </si>
  <si>
    <t>H8FL19067</t>
  </si>
  <si>
    <t>Holden</t>
  </si>
  <si>
    <t>H6FL19087</t>
  </si>
  <si>
    <t>Rooney</t>
  </si>
  <si>
    <t>H8FL19083</t>
  </si>
  <si>
    <t>Pollard</t>
  </si>
  <si>
    <t>H2FL23021</t>
  </si>
  <si>
    <t>Alcee L.</t>
  </si>
  <si>
    <t>Hastings</t>
  </si>
  <si>
    <t>H4FL20064</t>
  </si>
  <si>
    <t>Jay</t>
  </si>
  <si>
    <t>Bonner</t>
  </si>
  <si>
    <t>H2FL14053</t>
  </si>
  <si>
    <t>Lois</t>
  </si>
  <si>
    <t>Frankel</t>
  </si>
  <si>
    <t>H0FL19080</t>
  </si>
  <si>
    <t>Deutch</t>
  </si>
  <si>
    <t>H8FL22061</t>
  </si>
  <si>
    <t>Nicolas</t>
  </si>
  <si>
    <t>Kimaz</t>
  </si>
  <si>
    <t>H4FL20023</t>
  </si>
  <si>
    <t>Wasserman Schultz</t>
  </si>
  <si>
    <t xml:space="preserve">H2FL20043 </t>
  </si>
  <si>
    <t>Joseph "Joe"</t>
  </si>
  <si>
    <t>Kaufman</t>
  </si>
  <si>
    <t>H6FL23063</t>
  </si>
  <si>
    <t>Timothy A. "Tim"</t>
  </si>
  <si>
    <t>Canova</t>
  </si>
  <si>
    <t>H6FL23089</t>
  </si>
  <si>
    <t>Endriss</t>
  </si>
  <si>
    <t>H0FL17068</t>
  </si>
  <si>
    <t>Frederica S.</t>
  </si>
  <si>
    <t>H8FL27086</t>
  </si>
  <si>
    <t>Barzee Flores</t>
  </si>
  <si>
    <t>H2FL25018</t>
  </si>
  <si>
    <t>Mario</t>
  </si>
  <si>
    <t>Diaz-Balart</t>
  </si>
  <si>
    <t>H8FL26039</t>
  </si>
  <si>
    <t>Mucarsel-Powell</t>
  </si>
  <si>
    <t>H4FL26038</t>
  </si>
  <si>
    <t>Carlos</t>
  </si>
  <si>
    <t>Curbelo</t>
  </si>
  <si>
    <t>H8FL27193</t>
  </si>
  <si>
    <t>Donna</t>
  </si>
  <si>
    <t>Shalala</t>
  </si>
  <si>
    <t>H8FL27185</t>
  </si>
  <si>
    <t>Maria Elvira</t>
  </si>
  <si>
    <t>Salazar</t>
  </si>
  <si>
    <t>H8FL27144</t>
  </si>
  <si>
    <t>Mayra</t>
  </si>
  <si>
    <t>Joli</t>
  </si>
  <si>
    <t>Callahan</t>
  </si>
  <si>
    <t>Wild</t>
  </si>
  <si>
    <t>Guy</t>
  </si>
  <si>
    <t>Cunningham</t>
  </si>
  <si>
    <t>Williams</t>
  </si>
  <si>
    <t>Austin</t>
  </si>
  <si>
    <t>Phillips</t>
  </si>
  <si>
    <t>Todd</t>
  </si>
  <si>
    <t>Renee</t>
  </si>
  <si>
    <t>Mitchell</t>
  </si>
  <si>
    <t>Cooper</t>
  </si>
  <si>
    <t>Jacob</t>
  </si>
  <si>
    <t>Ben</t>
  </si>
  <si>
    <t>Sam</t>
  </si>
  <si>
    <t>Carter</t>
  </si>
  <si>
    <t>GA</t>
  </si>
  <si>
    <t>Georgia</t>
  </si>
  <si>
    <t>H8GA01063</t>
  </si>
  <si>
    <t>Lisa M.</t>
  </si>
  <si>
    <t>Ring</t>
  </si>
  <si>
    <t>H4GA01039</t>
  </si>
  <si>
    <t>Earl L. "Buddy"</t>
  </si>
  <si>
    <t>H2GA02031</t>
  </si>
  <si>
    <t xml:space="preserve">Sanford </t>
  </si>
  <si>
    <t>Bishop</t>
  </si>
  <si>
    <t>H8GA02087</t>
  </si>
  <si>
    <t>Herman, Jr.</t>
  </si>
  <si>
    <t>West</t>
  </si>
  <si>
    <t>H8GA03051</t>
  </si>
  <si>
    <t xml:space="preserve">Chuck </t>
  </si>
  <si>
    <t>Enderlin</t>
  </si>
  <si>
    <t xml:space="preserve">H6GA03113 </t>
  </si>
  <si>
    <t>Drew</t>
  </si>
  <si>
    <t>Ferguson</t>
  </si>
  <si>
    <t xml:space="preserve">H6GA04129 </t>
  </si>
  <si>
    <t>Henry C. "Hank," Jr.</t>
  </si>
  <si>
    <t>H8GA04125</t>
  </si>
  <si>
    <t>Profit</t>
  </si>
  <si>
    <t>H6GA05217</t>
  </si>
  <si>
    <t>John R.</t>
  </si>
  <si>
    <t>Lewis</t>
  </si>
  <si>
    <t>H8GA06393</t>
  </si>
  <si>
    <t>Lucy</t>
  </si>
  <si>
    <t>McBath</t>
  </si>
  <si>
    <t>H8GA06286</t>
  </si>
  <si>
    <t>Handel</t>
  </si>
  <si>
    <t>H8GA06419</t>
  </si>
  <si>
    <t>Jeremy</t>
  </si>
  <si>
    <t>Stubbs</t>
  </si>
  <si>
    <t>H8GA07201</t>
  </si>
  <si>
    <t>Carolyn</t>
  </si>
  <si>
    <t>Bourdeaux</t>
  </si>
  <si>
    <t xml:space="preserve">H0GA07133 </t>
  </si>
  <si>
    <t>Rob</t>
  </si>
  <si>
    <t>Woodall</t>
  </si>
  <si>
    <t>H0GA08099</t>
  </si>
  <si>
    <t>H8GA08118</t>
  </si>
  <si>
    <t>H8GA09058</t>
  </si>
  <si>
    <t>McCall</t>
  </si>
  <si>
    <t>H2GA09150</t>
  </si>
  <si>
    <t>Baxter</t>
  </si>
  <si>
    <t>H8GA10197</t>
  </si>
  <si>
    <t xml:space="preserve">Tabitha A. </t>
  </si>
  <si>
    <t>Johnson-Green</t>
  </si>
  <si>
    <t>H0GA07125</t>
  </si>
  <si>
    <t xml:space="preserve">Jody </t>
  </si>
  <si>
    <t>Hice</t>
  </si>
  <si>
    <t>H8GA11054</t>
  </si>
  <si>
    <t>Flynn D., Jr.</t>
  </si>
  <si>
    <t>Broady</t>
  </si>
  <si>
    <t>H4GA11061</t>
  </si>
  <si>
    <t xml:space="preserve">Barry </t>
  </si>
  <si>
    <t>Loudermilk</t>
  </si>
  <si>
    <t xml:space="preserve">H8GA12078 </t>
  </si>
  <si>
    <t>Francys</t>
  </si>
  <si>
    <t>H2GA12121</t>
  </si>
  <si>
    <t xml:space="preserve">Rick W. </t>
  </si>
  <si>
    <t xml:space="preserve">H2GA13012 </t>
  </si>
  <si>
    <t>H8GA13035</t>
  </si>
  <si>
    <t>H8GA13027</t>
  </si>
  <si>
    <t>Cowen</t>
  </si>
  <si>
    <t>H8GA14025</t>
  </si>
  <si>
    <t>Steven Lamar</t>
  </si>
  <si>
    <t xml:space="preserve">H0GA09030 </t>
  </si>
  <si>
    <t>GU</t>
  </si>
  <si>
    <t>Guam</t>
  </si>
  <si>
    <t>H8GU01020</t>
  </si>
  <si>
    <t>Michael F.Q.</t>
  </si>
  <si>
    <t>San Nicolas</t>
  </si>
  <si>
    <t>H8GU01046</t>
  </si>
  <si>
    <t>Doris Flores</t>
  </si>
  <si>
    <t>Scattered</t>
  </si>
  <si>
    <t>AS</t>
  </si>
  <si>
    <t>American Samoa</t>
  </si>
  <si>
    <t>H4AS00093</t>
  </si>
  <si>
    <t>Meleagi</t>
  </si>
  <si>
    <t>Suitonu-Chapman</t>
  </si>
  <si>
    <t>H4AS00036</t>
  </si>
  <si>
    <t>Aumua</t>
  </si>
  <si>
    <t>Amata</t>
  </si>
  <si>
    <t>H2AS00030</t>
  </si>
  <si>
    <t>Tuika</t>
  </si>
  <si>
    <t>IDP</t>
  </si>
  <si>
    <t>MS</t>
  </si>
  <si>
    <t>Mississippi</t>
  </si>
  <si>
    <t>MI</t>
  </si>
  <si>
    <t>Michigan</t>
  </si>
  <si>
    <t>H8MI13342</t>
  </si>
  <si>
    <t>D. Etta</t>
  </si>
  <si>
    <t>Wilcoxon</t>
  </si>
  <si>
    <t>UST</t>
  </si>
  <si>
    <t xml:space="preserve">Greg </t>
  </si>
  <si>
    <t>Cummings</t>
  </si>
  <si>
    <t xml:space="preserve">Dan </t>
  </si>
  <si>
    <t>Long</t>
  </si>
  <si>
    <t>Sarah</t>
  </si>
  <si>
    <t>Lawrence</t>
  </si>
  <si>
    <t>Jon</t>
  </si>
  <si>
    <t>Leonard</t>
  </si>
  <si>
    <t>MT</t>
  </si>
  <si>
    <t>Montana</t>
  </si>
  <si>
    <t>S6MT00162</t>
  </si>
  <si>
    <t>Tester</t>
  </si>
  <si>
    <t>S8MT00234</t>
  </si>
  <si>
    <t>Rosendale</t>
  </si>
  <si>
    <t>S8MT00309</t>
  </si>
  <si>
    <t>Breckenridge</t>
  </si>
  <si>
    <t>H8MT01232</t>
  </si>
  <si>
    <t>Kathleen</t>
  </si>
  <si>
    <t>H8MT01182</t>
  </si>
  <si>
    <t>Gianforte</t>
  </si>
  <si>
    <t>H8MT01257</t>
  </si>
  <si>
    <t>Elinor</t>
  </si>
  <si>
    <t>Swanson</t>
  </si>
  <si>
    <t>MO</t>
  </si>
  <si>
    <t>Missouri</t>
  </si>
  <si>
    <t>S6MO00305</t>
  </si>
  <si>
    <t>Claire</t>
  </si>
  <si>
    <t>McCaskill</t>
  </si>
  <si>
    <t>S8MO00160</t>
  </si>
  <si>
    <t>Hawley</t>
  </si>
  <si>
    <t>S8MO00327</t>
  </si>
  <si>
    <t>Jo</t>
  </si>
  <si>
    <t>Crain</t>
  </si>
  <si>
    <t>S8MO00152</t>
  </si>
  <si>
    <t>Japheth</t>
  </si>
  <si>
    <t>Campbell</t>
  </si>
  <si>
    <t>S8MO00202</t>
  </si>
  <si>
    <t>O'Dear</t>
  </si>
  <si>
    <t>H0MO01066</t>
  </si>
  <si>
    <t>Lacy</t>
  </si>
  <si>
    <t>H8MO01184</t>
  </si>
  <si>
    <t>Vroman</t>
  </si>
  <si>
    <t>H6MO01246</t>
  </si>
  <si>
    <t>Robb</t>
  </si>
  <si>
    <t>H8MO02208</t>
  </si>
  <si>
    <t>Cort</t>
  </si>
  <si>
    <t>VanOstran</t>
  </si>
  <si>
    <t>H2MO02102</t>
  </si>
  <si>
    <t>Wagner</t>
  </si>
  <si>
    <t>H0MO03120</t>
  </si>
  <si>
    <t>David Justus</t>
  </si>
  <si>
    <t>Arnold</t>
  </si>
  <si>
    <t>H8MO02265</t>
  </si>
  <si>
    <t>Larry A.</t>
  </si>
  <si>
    <t>Kirk</t>
  </si>
  <si>
    <t>H8MO03198</t>
  </si>
  <si>
    <t>Katy</t>
  </si>
  <si>
    <t>Geppert</t>
  </si>
  <si>
    <t>H8MO09153</t>
  </si>
  <si>
    <t>Blaine</t>
  </si>
  <si>
    <t>Luetkemeyer</t>
  </si>
  <si>
    <t>H8MO03214</t>
  </si>
  <si>
    <t>Donald V.</t>
  </si>
  <si>
    <t>Stolle</t>
  </si>
  <si>
    <t>H8MO04071</t>
  </si>
  <si>
    <t>Hoagenson</t>
  </si>
  <si>
    <t>H0MO04086</t>
  </si>
  <si>
    <t>Vicky</t>
  </si>
  <si>
    <t>Hartzler</t>
  </si>
  <si>
    <t>H6MO04232</t>
  </si>
  <si>
    <t>Bliss</t>
  </si>
  <si>
    <t>H4MO05234</t>
  </si>
  <si>
    <t>Emanuel, II</t>
  </si>
  <si>
    <t>Cleaver</t>
  </si>
  <si>
    <t>H6MO05189</t>
  </si>
  <si>
    <t>Turk</t>
  </si>
  <si>
    <t>H8MO05144</t>
  </si>
  <si>
    <t>E. C.</t>
  </si>
  <si>
    <t>Fredland</t>
  </si>
  <si>
    <t>H8MO05151</t>
  </si>
  <si>
    <t>Maurice</t>
  </si>
  <si>
    <t>Copeland</t>
  </si>
  <si>
    <t>H8MO05169</t>
  </si>
  <si>
    <t>Alexander</t>
  </si>
  <si>
    <t>Howell</t>
  </si>
  <si>
    <t>H8MO06092</t>
  </si>
  <si>
    <t>Henry Robert</t>
  </si>
  <si>
    <t>H0MO06073</t>
  </si>
  <si>
    <t>H6MO03358</t>
  </si>
  <si>
    <t>Hogan</t>
  </si>
  <si>
    <t>H8MO07223</t>
  </si>
  <si>
    <t>Jamie Daniel</t>
  </si>
  <si>
    <t>Schoolcraft</t>
  </si>
  <si>
    <t>H0MO07113</t>
  </si>
  <si>
    <t>H6MO07292</t>
  </si>
  <si>
    <t>Benjamin T.</t>
  </si>
  <si>
    <t>Brixey</t>
  </si>
  <si>
    <t>H8MO08098</t>
  </si>
  <si>
    <t>Ellis</t>
  </si>
  <si>
    <t>H4MO08162</t>
  </si>
  <si>
    <t>H6MO08159</t>
  </si>
  <si>
    <t>Jonathan L.</t>
  </si>
  <si>
    <t>Shell</t>
  </si>
  <si>
    <t>S8MS00253</t>
  </si>
  <si>
    <t>Baria</t>
  </si>
  <si>
    <t>S8MS00196</t>
  </si>
  <si>
    <t>Roger F.</t>
  </si>
  <si>
    <t>Wicker</t>
  </si>
  <si>
    <t>S8MS00337</t>
  </si>
  <si>
    <t>Bedwell</t>
  </si>
  <si>
    <t>S4MS00062</t>
  </si>
  <si>
    <t xml:space="preserve">Shawn </t>
  </si>
  <si>
    <t>O'Hara</t>
  </si>
  <si>
    <t>H8MS01145</t>
  </si>
  <si>
    <t>Randy Mack</t>
  </si>
  <si>
    <t>Wadkins</t>
  </si>
  <si>
    <t>H6MS01131</t>
  </si>
  <si>
    <t>Trent</t>
  </si>
  <si>
    <t>H4MS04080</t>
  </si>
  <si>
    <t>Tracella Lou O'Hara</t>
  </si>
  <si>
    <t>H4MS02068</t>
  </si>
  <si>
    <t>Bennie G.</t>
  </si>
  <si>
    <t>H8MS02069</t>
  </si>
  <si>
    <t>Irving</t>
  </si>
  <si>
    <t>H4MS02183</t>
  </si>
  <si>
    <t>Ray</t>
  </si>
  <si>
    <t>H8MS03190</t>
  </si>
  <si>
    <t>Michael Ted</t>
  </si>
  <si>
    <t>H8MS03125</t>
  </si>
  <si>
    <t>Guest</t>
  </si>
  <si>
    <t>H8MS03208</t>
  </si>
  <si>
    <t>Holland</t>
  </si>
  <si>
    <t>H8MS04438</t>
  </si>
  <si>
    <t>Jeramey</t>
  </si>
  <si>
    <t>H0MS04120</t>
  </si>
  <si>
    <t>Palazzo</t>
  </si>
  <si>
    <t xml:space="preserve">H6MS03194 </t>
  </si>
  <si>
    <t>Lajena</t>
  </si>
  <si>
    <t>Sheets</t>
  </si>
  <si>
    <t>MN</t>
  </si>
  <si>
    <t>Minnesota</t>
  </si>
  <si>
    <t>S8MN00578</t>
  </si>
  <si>
    <t xml:space="preserve">Tina </t>
  </si>
  <si>
    <t>DFL</t>
  </si>
  <si>
    <t>S8MN00586</t>
  </si>
  <si>
    <t xml:space="preserve">Karin </t>
  </si>
  <si>
    <t>Housley</t>
  </si>
  <si>
    <t>S8MN00735</t>
  </si>
  <si>
    <t>Wellington</t>
  </si>
  <si>
    <t>S8MN00636</t>
  </si>
  <si>
    <t xml:space="preserve">Jerry </t>
  </si>
  <si>
    <t>Trooien</t>
  </si>
  <si>
    <t>S6MN00267</t>
  </si>
  <si>
    <t xml:space="preserve">Amy </t>
  </si>
  <si>
    <t>Klobuchar</t>
  </si>
  <si>
    <t>S8MN00552</t>
  </si>
  <si>
    <t xml:space="preserve">Jim </t>
  </si>
  <si>
    <t>Newberger</t>
  </si>
  <si>
    <t>S8MN00727</t>
  </si>
  <si>
    <t>Dennis</t>
  </si>
  <si>
    <t>Schuller</t>
  </si>
  <si>
    <t>S6MN00416</t>
  </si>
  <si>
    <t>Paula M.</t>
  </si>
  <si>
    <t>Overby</t>
  </si>
  <si>
    <t>MGP</t>
  </si>
  <si>
    <t>H8MN01279</t>
  </si>
  <si>
    <t>Feehan</t>
  </si>
  <si>
    <t>H0MN01045</t>
  </si>
  <si>
    <t>Hagedorn</t>
  </si>
  <si>
    <t>H6MN02131</t>
  </si>
  <si>
    <t>Angie</t>
  </si>
  <si>
    <t>H6MN02149</t>
  </si>
  <si>
    <t>H8MN03143</t>
  </si>
  <si>
    <t xml:space="preserve">Dean </t>
  </si>
  <si>
    <t>H8MN03077</t>
  </si>
  <si>
    <t xml:space="preserve">Erik </t>
  </si>
  <si>
    <t>Paulsen</t>
  </si>
  <si>
    <t>H0MN04049</t>
  </si>
  <si>
    <t xml:space="preserve">Betty </t>
  </si>
  <si>
    <t>McCollum</t>
  </si>
  <si>
    <t>H6MN04236</t>
  </si>
  <si>
    <t xml:space="preserve">H6MN04269 </t>
  </si>
  <si>
    <t>Susan Pendergast</t>
  </si>
  <si>
    <t>Sindt</t>
  </si>
  <si>
    <t>H8MN05239</t>
  </si>
  <si>
    <t xml:space="preserve">Ilhan </t>
  </si>
  <si>
    <t>H8MN05213</t>
  </si>
  <si>
    <t xml:space="preserve">Jennifer </t>
  </si>
  <si>
    <t>Zielinski</t>
  </si>
  <si>
    <t>H8MN06096</t>
  </si>
  <si>
    <t xml:space="preserve">Ian </t>
  </si>
  <si>
    <t>H4MN06087</t>
  </si>
  <si>
    <t>Emmer</t>
  </si>
  <si>
    <t>H2MN07014</t>
  </si>
  <si>
    <t xml:space="preserve">Collin C. </t>
  </si>
  <si>
    <t>H6MN07304</t>
  </si>
  <si>
    <t xml:space="preserve">Dave </t>
  </si>
  <si>
    <t>Hughes</t>
  </si>
  <si>
    <t>H8MN08068</t>
  </si>
  <si>
    <t xml:space="preserve">Joe </t>
  </si>
  <si>
    <t>Radinovich</t>
  </si>
  <si>
    <t>H8MN08043</t>
  </si>
  <si>
    <t xml:space="preserve">Pete </t>
  </si>
  <si>
    <t>Stauber</t>
  </si>
  <si>
    <t>H4MN08091</t>
  </si>
  <si>
    <t xml:space="preserve">Ray Skip </t>
  </si>
  <si>
    <t>Sandman</t>
  </si>
  <si>
    <t>S8MI00281</t>
  </si>
  <si>
    <t>Stabenow</t>
  </si>
  <si>
    <t>S8MI00372</t>
  </si>
  <si>
    <t>S8MI00430</t>
  </si>
  <si>
    <t>Marcia</t>
  </si>
  <si>
    <t>Squier</t>
  </si>
  <si>
    <t>S8MI00448</t>
  </si>
  <si>
    <t>John Howard</t>
  </si>
  <si>
    <t>Wilhelm</t>
  </si>
  <si>
    <t>NLP</t>
  </si>
  <si>
    <t>S8MI00455</t>
  </si>
  <si>
    <t>George E., III</t>
  </si>
  <si>
    <t>H8MI01149</t>
  </si>
  <si>
    <t>Matthew W.</t>
  </si>
  <si>
    <t>Morgan</t>
  </si>
  <si>
    <t>H6MI01226</t>
  </si>
  <si>
    <t>Jack</t>
  </si>
  <si>
    <t>Bergman</t>
  </si>
  <si>
    <t>H8MI02113</t>
  </si>
  <si>
    <t>H0MI02094</t>
  </si>
  <si>
    <t>Huizenga</t>
  </si>
  <si>
    <t>H0MI02086</t>
  </si>
  <si>
    <t>Ronald E.</t>
  </si>
  <si>
    <t>Graeser</t>
  </si>
  <si>
    <t>H8MI03079</t>
  </si>
  <si>
    <t>Cathy</t>
  </si>
  <si>
    <t>Albro</t>
  </si>
  <si>
    <t>H0MI03126</t>
  </si>
  <si>
    <t>Amash</t>
  </si>
  <si>
    <t>H0MI03209</t>
  </si>
  <si>
    <t>Gerrard</t>
  </si>
  <si>
    <t>H8MI04101</t>
  </si>
  <si>
    <t>Hilliard</t>
  </si>
  <si>
    <t>H4MI04126</t>
  </si>
  <si>
    <t>Moolenaar</t>
  </si>
  <si>
    <t>H2MI05119</t>
  </si>
  <si>
    <t>Daniel T.</t>
  </si>
  <si>
    <t>Kildee</t>
  </si>
  <si>
    <t>H8MI05116</t>
  </si>
  <si>
    <t>Travis</t>
  </si>
  <si>
    <t>Wines</t>
  </si>
  <si>
    <t>H8MI05124</t>
  </si>
  <si>
    <t>WC</t>
  </si>
  <si>
    <t>H8MI06155</t>
  </si>
  <si>
    <t>Longjohn</t>
  </si>
  <si>
    <t>H6MI04113</t>
  </si>
  <si>
    <t>Fred</t>
  </si>
  <si>
    <t>Upton</t>
  </si>
  <si>
    <t>H8MI06189</t>
  </si>
  <si>
    <t>Stephen J.</t>
  </si>
  <si>
    <t>H6MI07223</t>
  </si>
  <si>
    <t>Gretchen</t>
  </si>
  <si>
    <t>Driskell</t>
  </si>
  <si>
    <t>H4MI07103</t>
  </si>
  <si>
    <t>Walberg</t>
  </si>
  <si>
    <t>H8MI08102</t>
  </si>
  <si>
    <t>Elissa</t>
  </si>
  <si>
    <t>Slotkin</t>
  </si>
  <si>
    <t>H4MI08135</t>
  </si>
  <si>
    <t>H8MI08144</t>
  </si>
  <si>
    <t>Ellison</t>
  </si>
  <si>
    <t>H8MI08151</t>
  </si>
  <si>
    <t>David J.</t>
  </si>
  <si>
    <t>Lillis</t>
  </si>
  <si>
    <t>H8MI09118</t>
  </si>
  <si>
    <t>H8MI09092</t>
  </si>
  <si>
    <t>Candius</t>
  </si>
  <si>
    <t>Stearns</t>
  </si>
  <si>
    <t>H4MI09091</t>
  </si>
  <si>
    <t>John V.</t>
  </si>
  <si>
    <t>McDermott</t>
  </si>
  <si>
    <t>H8MI09142</t>
  </si>
  <si>
    <t>Andrea</t>
  </si>
  <si>
    <t>Kirby</t>
  </si>
  <si>
    <t>H8MI10108</t>
  </si>
  <si>
    <t>Kimberly</t>
  </si>
  <si>
    <t>Bizon</t>
  </si>
  <si>
    <t>H4MI04118</t>
  </si>
  <si>
    <t>H2MI05101</t>
  </si>
  <si>
    <t>Mikkelson</t>
  </si>
  <si>
    <t>H8MI10116</t>
  </si>
  <si>
    <t>Peruski</t>
  </si>
  <si>
    <t>H8MI11254</t>
  </si>
  <si>
    <t>Haley</t>
  </si>
  <si>
    <t>Stevens</t>
  </si>
  <si>
    <t>H8MI11320</t>
  </si>
  <si>
    <t>Lena</t>
  </si>
  <si>
    <t>Epstein</t>
  </si>
  <si>
    <t>H8MI11387</t>
  </si>
  <si>
    <t>Schwartz</t>
  </si>
  <si>
    <t>H8MI11379</t>
  </si>
  <si>
    <t>H4MI12079</t>
  </si>
  <si>
    <t>Dingell</t>
  </si>
  <si>
    <t>H6MI12264</t>
  </si>
  <si>
    <t>H8MI07039</t>
  </si>
  <si>
    <t>Walkowicz</t>
  </si>
  <si>
    <t>H8MI12120</t>
  </si>
  <si>
    <t>Niles</t>
  </si>
  <si>
    <t>Niemuth</t>
  </si>
  <si>
    <t>H8MI13250</t>
  </si>
  <si>
    <t>Rashida</t>
  </si>
  <si>
    <t>Tlaib</t>
  </si>
  <si>
    <t>H4MI13218</t>
  </si>
  <si>
    <t>H2MI14111</t>
  </si>
  <si>
    <t xml:space="preserve">Brenda </t>
  </si>
  <si>
    <t>H8MI14100</t>
  </si>
  <si>
    <t>Marc S.</t>
  </si>
  <si>
    <t>Herschfus</t>
  </si>
  <si>
    <t>H8MI14118</t>
  </si>
  <si>
    <t>Philip</t>
  </si>
  <si>
    <t>Kolody</t>
  </si>
  <si>
    <t>MA</t>
  </si>
  <si>
    <t>Massachusetts</t>
  </si>
  <si>
    <t>S2MA00170</t>
  </si>
  <si>
    <t>Elizabeth A.</t>
  </si>
  <si>
    <t>S8MA00276</t>
  </si>
  <si>
    <t>Geoff</t>
  </si>
  <si>
    <t>Diehl</t>
  </si>
  <si>
    <t>S8MA00268</t>
  </si>
  <si>
    <t>Shiva</t>
  </si>
  <si>
    <t>Ayyadurai</t>
  </si>
  <si>
    <t>H8MA02041</t>
  </si>
  <si>
    <t>Richard E.</t>
  </si>
  <si>
    <t>H4MA03022</t>
  </si>
  <si>
    <t>James P.</t>
  </si>
  <si>
    <t>McGovern</t>
  </si>
  <si>
    <t>H8MA02116</t>
  </si>
  <si>
    <t>Tracy Lyn</t>
  </si>
  <si>
    <t>Lovvorn</t>
  </si>
  <si>
    <t>H8MA03106</t>
  </si>
  <si>
    <t>Lori Loureiro</t>
  </si>
  <si>
    <t>Trahan</t>
  </si>
  <si>
    <t>H8MA03114</t>
  </si>
  <si>
    <t>H8MA03221</t>
  </si>
  <si>
    <t>Michael P.</t>
  </si>
  <si>
    <t>Mullen</t>
  </si>
  <si>
    <t>H2MA04073</t>
  </si>
  <si>
    <t>Joseph P., III</t>
  </si>
  <si>
    <t>H4MA05084</t>
  </si>
  <si>
    <t>Katherine M.</t>
  </si>
  <si>
    <t>H8MA05234</t>
  </si>
  <si>
    <t>Hugo</t>
  </si>
  <si>
    <t>H4MA06090</t>
  </si>
  <si>
    <t>Moulton</t>
  </si>
  <si>
    <t xml:space="preserve">H8MA06133 </t>
  </si>
  <si>
    <t>Joseph S.</t>
  </si>
  <si>
    <t>H8MA06141</t>
  </si>
  <si>
    <t>Mary Jean</t>
  </si>
  <si>
    <t>Charbonneau</t>
  </si>
  <si>
    <t>H8MA07032</t>
  </si>
  <si>
    <t>Ayanna S.</t>
  </si>
  <si>
    <t>Pressley</t>
  </si>
  <si>
    <t>H2MA09072</t>
  </si>
  <si>
    <t>Stephen F.</t>
  </si>
  <si>
    <t>Lynch</t>
  </si>
  <si>
    <t>H0MA10082</t>
  </si>
  <si>
    <t>Keating</t>
  </si>
  <si>
    <t>H8MA09046</t>
  </si>
  <si>
    <t>Peter D.</t>
  </si>
  <si>
    <t>Tedeschi</t>
  </si>
  <si>
    <t>MD</t>
  </si>
  <si>
    <t>Maryland</t>
  </si>
  <si>
    <t>S6MD03177</t>
  </si>
  <si>
    <t>Cardin</t>
  </si>
  <si>
    <t xml:space="preserve">S8MD00328 </t>
  </si>
  <si>
    <t xml:space="preserve">Tony </t>
  </si>
  <si>
    <t>Cambell</t>
  </si>
  <si>
    <t>S6MD03664</t>
  </si>
  <si>
    <t>Arvin</t>
  </si>
  <si>
    <t>Vohra</t>
  </si>
  <si>
    <t>S8MD00302</t>
  </si>
  <si>
    <t>Simon</t>
  </si>
  <si>
    <t>S8MD00393</t>
  </si>
  <si>
    <t>Michael B.</t>
  </si>
  <si>
    <t>Puskar</t>
  </si>
  <si>
    <t>S6MD03375</t>
  </si>
  <si>
    <t>Lih</t>
  </si>
  <si>
    <t>H8MD01193</t>
  </si>
  <si>
    <t>Colvin</t>
  </si>
  <si>
    <t xml:space="preserve">H8MD01094 </t>
  </si>
  <si>
    <t>H8MD01235</t>
  </si>
  <si>
    <t>Jenica</t>
  </si>
  <si>
    <t>H2MD02160</t>
  </si>
  <si>
    <t>C. A. Dutch</t>
  </si>
  <si>
    <t>Ruppersberger</t>
  </si>
  <si>
    <t xml:space="preserve">H8MD02118 </t>
  </si>
  <si>
    <t>Matory</t>
  </si>
  <si>
    <t>H8MD02159</t>
  </si>
  <si>
    <t>Mimoun</t>
  </si>
  <si>
    <t>H8MD02167</t>
  </si>
  <si>
    <t>Carney</t>
  </si>
  <si>
    <t xml:space="preserve">H6MD03292 </t>
  </si>
  <si>
    <t>Sarbanes</t>
  </si>
  <si>
    <t>H8MD03165</t>
  </si>
  <si>
    <t>H8MD03173</t>
  </si>
  <si>
    <t>Lashar</t>
  </si>
  <si>
    <t xml:space="preserve">H6MD04209 </t>
  </si>
  <si>
    <t>Anthony G.</t>
  </si>
  <si>
    <t>H4MD04071</t>
  </si>
  <si>
    <t>H8MD04221</t>
  </si>
  <si>
    <t xml:space="preserve">H2MD05155 </t>
  </si>
  <si>
    <t>Steny H.</t>
  </si>
  <si>
    <t>Hoyer</t>
  </si>
  <si>
    <t>H8MD05145</t>
  </si>
  <si>
    <t>William A., III</t>
  </si>
  <si>
    <t>Devine</t>
  </si>
  <si>
    <t>H8MD05152</t>
  </si>
  <si>
    <t xml:space="preserve">Patrick J. </t>
  </si>
  <si>
    <t>Elder</t>
  </si>
  <si>
    <t>H8MD05137</t>
  </si>
  <si>
    <t>Pulcher</t>
  </si>
  <si>
    <t>H8MD05129</t>
  </si>
  <si>
    <t>Johnny</t>
  </si>
  <si>
    <t>H8MD06168</t>
  </si>
  <si>
    <t>Trone</t>
  </si>
  <si>
    <t xml:space="preserve">H6MD06212 </t>
  </si>
  <si>
    <t>Amie</t>
  </si>
  <si>
    <t>Hoeber</t>
  </si>
  <si>
    <t>H2MD08175</t>
  </si>
  <si>
    <t>Gluck</t>
  </si>
  <si>
    <t>H8MD06192</t>
  </si>
  <si>
    <t>Kevin T.</t>
  </si>
  <si>
    <t>Caldwell</t>
  </si>
  <si>
    <t>H6MD07160</t>
  </si>
  <si>
    <t xml:space="preserve">Elijah </t>
  </si>
  <si>
    <t>H8MD07083</t>
  </si>
  <si>
    <t>H8MD07125</t>
  </si>
  <si>
    <t>David R.</t>
  </si>
  <si>
    <t>Griggs</t>
  </si>
  <si>
    <t>H6MD08457</t>
  </si>
  <si>
    <t>Jamie</t>
  </si>
  <si>
    <t>Raskin</t>
  </si>
  <si>
    <t>H8MD08248</t>
  </si>
  <si>
    <t>Walsh</t>
  </si>
  <si>
    <t>H6MD08606</t>
  </si>
  <si>
    <t>Jasen</t>
  </si>
  <si>
    <t>Wunder</t>
  </si>
  <si>
    <t>S8MS00295</t>
  </si>
  <si>
    <t>Tobey Bernard</t>
  </si>
  <si>
    <t>Bartee</t>
  </si>
  <si>
    <t>S8MS00287</t>
  </si>
  <si>
    <t>Espy</t>
  </si>
  <si>
    <t>S8MS00261</t>
  </si>
  <si>
    <t>Hyde-Smith</t>
  </si>
  <si>
    <t>S4MS00120</t>
  </si>
  <si>
    <t>McDaniel</t>
  </si>
  <si>
    <t>H8MI13243</t>
  </si>
  <si>
    <t>Brenda</t>
  </si>
  <si>
    <t>H0MI14214</t>
  </si>
  <si>
    <t>Marc Joseph</t>
  </si>
  <si>
    <t>Sosnowski</t>
  </si>
  <si>
    <t>David Anthony</t>
  </si>
  <si>
    <t>Dudenhoefer</t>
  </si>
  <si>
    <t>Jonathan Lee</t>
  </si>
  <si>
    <t>Pommerville</t>
  </si>
  <si>
    <t>DaNetta L.</t>
  </si>
  <si>
    <t>H8MI13284</t>
  </si>
  <si>
    <t>Ian</t>
  </si>
  <si>
    <t>Conyers</t>
  </si>
  <si>
    <t>H8MI13276</t>
  </si>
  <si>
    <t>Clyde Darnell</t>
  </si>
  <si>
    <t>Royce</t>
  </si>
  <si>
    <t>Kinniebrew</t>
  </si>
  <si>
    <t>All Others</t>
  </si>
  <si>
    <t>13-UNEXPIRED TERM</t>
  </si>
  <si>
    <t>13-FULL TERM</t>
  </si>
  <si>
    <t>S-UNEXPIRED TERM</t>
  </si>
  <si>
    <t>S-FULL TERM</t>
  </si>
  <si>
    <t>Linck, Fred</t>
  </si>
  <si>
    <t>Talmadge, Kristi L.</t>
  </si>
  <si>
    <t xml:space="preserve">Pistone, John </t>
  </si>
  <si>
    <t>H4FL17037</t>
  </si>
  <si>
    <t>S6MD03649</t>
  </si>
  <si>
    <t>Shlikas</t>
  </si>
  <si>
    <t>Bagwell</t>
  </si>
  <si>
    <t>White</t>
  </si>
  <si>
    <t>Valerie L.</t>
  </si>
  <si>
    <t>Willis</t>
  </si>
  <si>
    <t>Yow</t>
  </si>
  <si>
    <t>Farrington</t>
  </si>
  <si>
    <t>Gina</t>
  </si>
  <si>
    <t>Bufe</t>
  </si>
  <si>
    <t>Martin Luther</t>
  </si>
  <si>
    <t>Stock</t>
  </si>
  <si>
    <t>Wallace</t>
  </si>
  <si>
    <t>Newhouse</t>
  </si>
  <si>
    <t>Patrick E.</t>
  </si>
  <si>
    <t>Shawn</t>
  </si>
  <si>
    <t>Deines</t>
  </si>
  <si>
    <t>TOTAL VOTES</t>
  </si>
  <si>
    <t>GE RUNOFF ELECTION VOTES (MS Senate)</t>
  </si>
  <si>
    <t>GE RUNOFF ELECTION % (MS Senate)</t>
  </si>
  <si>
    <t>GE WINNER INDICATOR</t>
  </si>
  <si>
    <t>FOOTNOTES</t>
  </si>
  <si>
    <t>District Votes:</t>
  </si>
  <si>
    <t>Unexpired Term District Votes:</t>
  </si>
  <si>
    <t>Jeremy "Carlton Heston"</t>
  </si>
  <si>
    <t>James L., III</t>
  </si>
  <si>
    <t>Clifford Dennis</t>
  </si>
  <si>
    <t>Yerkes</t>
  </si>
  <si>
    <t>Mayers</t>
  </si>
  <si>
    <t>H8IL03136</t>
  </si>
  <si>
    <t>Rowder</t>
  </si>
  <si>
    <t>Tim E.</t>
  </si>
  <si>
    <t>Buckner</t>
  </si>
  <si>
    <t>Stassi</t>
  </si>
  <si>
    <t>James S.</t>
  </si>
  <si>
    <t>Casha</t>
  </si>
  <si>
    <t>John III</t>
  </si>
  <si>
    <t>Kimberly Hill</t>
  </si>
  <si>
    <t>Knott</t>
  </si>
  <si>
    <t>Sinema, Kyrsten</t>
  </si>
  <si>
    <t>McSally, Martha</t>
  </si>
  <si>
    <t>Green, Angela</t>
  </si>
  <si>
    <t>Bilyeu, Sheila</t>
  </si>
  <si>
    <t>Davida, Edward</t>
  </si>
  <si>
    <t>DeCarlo, Michael</t>
  </si>
  <si>
    <t>Hess, Barry</t>
  </si>
  <si>
    <t>Kay, Robert</t>
  </si>
  <si>
    <t>Pearce, Jeff</t>
  </si>
  <si>
    <t>Ringham B, Jonathan</t>
  </si>
  <si>
    <t>De Leon, Kevin</t>
  </si>
  <si>
    <t>Feinstein, Dianne</t>
  </si>
  <si>
    <t>Murphy, Christopher S.</t>
  </si>
  <si>
    <t>Russell, Jeff</t>
  </si>
  <si>
    <t>Lion, Richard</t>
  </si>
  <si>
    <t>Carper, Thomas R.</t>
  </si>
  <si>
    <t>Arlett, Robert B.</t>
  </si>
  <si>
    <t>Theodoropoulos, Demitri G.</t>
  </si>
  <si>
    <t>Frost, Nadine M.</t>
  </si>
  <si>
    <t>Eveland, Barry</t>
  </si>
  <si>
    <t>Farina, Peter Todd</t>
  </si>
  <si>
    <t>Stout, Matthew Water</t>
  </si>
  <si>
    <t>Wyoming</t>
  </si>
  <si>
    <t>WY</t>
  </si>
  <si>
    <t>Porambo</t>
  </si>
  <si>
    <t>Joseph</t>
  </si>
  <si>
    <t>S4WY00154</t>
  </si>
  <si>
    <t>Barrasso</t>
  </si>
  <si>
    <t xml:space="preserve">John </t>
  </si>
  <si>
    <t>S6WY00068</t>
  </si>
  <si>
    <t>Trauner</t>
  </si>
  <si>
    <t xml:space="preserve">Gary </t>
  </si>
  <si>
    <t>S8WY00189</t>
  </si>
  <si>
    <t>Mary Jo</t>
  </si>
  <si>
    <t>S8WI00208</t>
  </si>
  <si>
    <t>Wisconsin</t>
  </si>
  <si>
    <t>WI</t>
  </si>
  <si>
    <t>Schiess</t>
  </si>
  <si>
    <t>S2WI00193</t>
  </si>
  <si>
    <t>Vukmir</t>
  </si>
  <si>
    <t xml:space="preserve">Leah </t>
  </si>
  <si>
    <t>S8WI00224</t>
  </si>
  <si>
    <t>Baldwin</t>
  </si>
  <si>
    <t xml:space="preserve">Tammy </t>
  </si>
  <si>
    <t>S2WI00219</t>
  </si>
  <si>
    <t>Hollen</t>
  </si>
  <si>
    <t>Rusty</t>
  </si>
  <si>
    <t>S8WV00192</t>
  </si>
  <si>
    <t>West Virginia</t>
  </si>
  <si>
    <t>WV</t>
  </si>
  <si>
    <t>Morrisey</t>
  </si>
  <si>
    <t>Patrick</t>
  </si>
  <si>
    <t>S8WV00143</t>
  </si>
  <si>
    <t>Manchin</t>
  </si>
  <si>
    <t>Joseph, III</t>
  </si>
  <si>
    <t>S0WV00090</t>
  </si>
  <si>
    <t>Hutchison</t>
  </si>
  <si>
    <t>Susan</t>
  </si>
  <si>
    <t>S8WA00319</t>
  </si>
  <si>
    <t>Washington</t>
  </si>
  <si>
    <t>WA</t>
  </si>
  <si>
    <t>Cantwell</t>
  </si>
  <si>
    <t>Maria</t>
  </si>
  <si>
    <t>S8WA00194</t>
  </si>
  <si>
    <t>VA</t>
  </si>
  <si>
    <t>Matt J.</t>
  </si>
  <si>
    <t>S8VA00354</t>
  </si>
  <si>
    <t>Stewart</t>
  </si>
  <si>
    <t>Corey A.</t>
  </si>
  <si>
    <t>S8VA00297</t>
  </si>
  <si>
    <t>Kaine</t>
  </si>
  <si>
    <t>Timothy M.</t>
  </si>
  <si>
    <t>S2VA00142</t>
  </si>
  <si>
    <t>Vermont</t>
  </si>
  <si>
    <t>Svitavsky</t>
  </si>
  <si>
    <t>S8VT00133</t>
  </si>
  <si>
    <t>VT</t>
  </si>
  <si>
    <t>Sanders</t>
  </si>
  <si>
    <t xml:space="preserve">Bernie </t>
  </si>
  <si>
    <t>S4VT00033</t>
  </si>
  <si>
    <t>Brad J.</t>
  </si>
  <si>
    <t>S8VT00158</t>
  </si>
  <si>
    <t>Gilbert</t>
  </si>
  <si>
    <t>Edward S., Jr.</t>
  </si>
  <si>
    <t>S8VT00208</t>
  </si>
  <si>
    <t>Busa</t>
  </si>
  <si>
    <t>S8VT00190</t>
  </si>
  <si>
    <t>Beste</t>
  </si>
  <si>
    <t>S8VT00182</t>
  </si>
  <si>
    <t>Adeluola</t>
  </si>
  <si>
    <t xml:space="preserve">Folasade </t>
  </si>
  <si>
    <t>S8VT00117</t>
  </si>
  <si>
    <t>LBU</t>
  </si>
  <si>
    <t>Kane</t>
  </si>
  <si>
    <t>Reid</t>
  </si>
  <si>
    <t>S8VT00174</t>
  </si>
  <si>
    <t>Zupan</t>
  </si>
  <si>
    <t>S8VT00141</t>
  </si>
  <si>
    <t>Reiksthegn</t>
  </si>
  <si>
    <t>Hektor</t>
  </si>
  <si>
    <t>S8UT00333</t>
  </si>
  <si>
    <t>Utah</t>
  </si>
  <si>
    <t>UT</t>
  </si>
  <si>
    <t>Reeve</t>
  </si>
  <si>
    <t>Caleb Dan</t>
  </si>
  <si>
    <t>S8UT00325</t>
  </si>
  <si>
    <t>Jensen</t>
  </si>
  <si>
    <t>Tyrone</t>
  </si>
  <si>
    <t>S8UT00309</t>
  </si>
  <si>
    <t>Jackson</t>
  </si>
  <si>
    <t>Ryan Daniel</t>
  </si>
  <si>
    <t>S8UT00291</t>
  </si>
  <si>
    <t>Glade G.</t>
  </si>
  <si>
    <t>S8UT00283</t>
  </si>
  <si>
    <t>Bowden</t>
  </si>
  <si>
    <t>Craig R.</t>
  </si>
  <si>
    <t>S8UT00127</t>
  </si>
  <si>
    <t>IAP</t>
  </si>
  <si>
    <t>McCandless</t>
  </si>
  <si>
    <t>Reed C.</t>
  </si>
  <si>
    <t>S8UT00275</t>
  </si>
  <si>
    <t>Aalders</t>
  </si>
  <si>
    <t>S2UT00229</t>
  </si>
  <si>
    <t>Romney</t>
  </si>
  <si>
    <t>Mitt</t>
  </si>
  <si>
    <t>S8UT00176</t>
  </si>
  <si>
    <t>Jenny</t>
  </si>
  <si>
    <t>S8UT00143</t>
  </si>
  <si>
    <t>Dikeman</t>
  </si>
  <si>
    <t>Neal M.</t>
  </si>
  <si>
    <t>S8TX00418</t>
  </si>
  <si>
    <t>Texas</t>
  </si>
  <si>
    <t>TX</t>
  </si>
  <si>
    <t>Cruz</t>
  </si>
  <si>
    <t>S2TX00312</t>
  </si>
  <si>
    <t>O'Rourke</t>
  </si>
  <si>
    <t>Beto</t>
  </si>
  <si>
    <t>S8TX00285</t>
  </si>
  <si>
    <t>Kris L.</t>
  </si>
  <si>
    <t>S8TN00469</t>
  </si>
  <si>
    <t>Tennessee</t>
  </si>
  <si>
    <t>TN</t>
  </si>
  <si>
    <t>Breton</t>
  </si>
  <si>
    <t>S4TN00450</t>
  </si>
  <si>
    <t>McCants</t>
  </si>
  <si>
    <t>Kevin Lee</t>
  </si>
  <si>
    <t>S8TN00451</t>
  </si>
  <si>
    <t>Dean</t>
  </si>
  <si>
    <t>S8TN00444</t>
  </si>
  <si>
    <t>Carico</t>
  </si>
  <si>
    <t>S8TN00436</t>
  </si>
  <si>
    <t>Trudy A.</t>
  </si>
  <si>
    <t>S8TN00428</t>
  </si>
  <si>
    <t>Blackburn</t>
  </si>
  <si>
    <t>Marsha</t>
  </si>
  <si>
    <t>S8TN00337</t>
  </si>
  <si>
    <t>Bredesen</t>
  </si>
  <si>
    <t>Phil</t>
  </si>
  <si>
    <t>S8TN00386</t>
  </si>
  <si>
    <t>RI</t>
  </si>
  <si>
    <t>Flanders</t>
  </si>
  <si>
    <t>Robert G., Jr.</t>
  </si>
  <si>
    <t>S8RI00128</t>
  </si>
  <si>
    <t>Rhode Island</t>
  </si>
  <si>
    <t>Whitehouse</t>
  </si>
  <si>
    <t>Sheldon</t>
  </si>
  <si>
    <t>S6RI00221</t>
  </si>
  <si>
    <t>Kerns, Dale R., Jr.</t>
  </si>
  <si>
    <t>Kerns</t>
  </si>
  <si>
    <t>Dale R. , Jr.</t>
  </si>
  <si>
    <t>S8PA00254</t>
  </si>
  <si>
    <t>PA</t>
  </si>
  <si>
    <t>Gale, Neal</t>
  </si>
  <si>
    <t>Gale</t>
  </si>
  <si>
    <t>S8PA00346</t>
  </si>
  <si>
    <t>Pennsylvania</t>
  </si>
  <si>
    <t>Barletta</t>
  </si>
  <si>
    <t>S8PA00320</t>
  </si>
  <si>
    <t>Casey</t>
  </si>
  <si>
    <t>Bob, Jr.</t>
  </si>
  <si>
    <t>S6PA00217</t>
  </si>
  <si>
    <t>Ohio</t>
  </si>
  <si>
    <t>Faris</t>
  </si>
  <si>
    <t>Stephen</t>
  </si>
  <si>
    <t>S8OH00144</t>
  </si>
  <si>
    <t>OH</t>
  </si>
  <si>
    <t>Renacci</t>
  </si>
  <si>
    <t>S8OH00102</t>
  </si>
  <si>
    <t>Sherrod</t>
  </si>
  <si>
    <t>S6OH00163</t>
  </si>
  <si>
    <t>North Dakota</t>
  </si>
  <si>
    <t>ND</t>
  </si>
  <si>
    <t>Cramer</t>
  </si>
  <si>
    <t>S8ND00120</t>
  </si>
  <si>
    <t>DNL</t>
  </si>
  <si>
    <t>Heitkamp</t>
  </si>
  <si>
    <t>Heidi</t>
  </si>
  <si>
    <t>S2ND00099</t>
  </si>
  <si>
    <t>New York</t>
  </si>
  <si>
    <t>NY</t>
  </si>
  <si>
    <t>Farley</t>
  </si>
  <si>
    <t>Chele Chiavacci</t>
  </si>
  <si>
    <t>S8NY00215</t>
  </si>
  <si>
    <t>CRV</t>
  </si>
  <si>
    <t>WF</t>
  </si>
  <si>
    <t>Gillibrand</t>
  </si>
  <si>
    <t>Kirsten E.</t>
  </si>
  <si>
    <t>S0NY00410</t>
  </si>
  <si>
    <t>WEP</t>
  </si>
  <si>
    <t>Gary E.</t>
  </si>
  <si>
    <t>S8NM00226</t>
  </si>
  <si>
    <t>New Mexico</t>
  </si>
  <si>
    <t>NM</t>
  </si>
  <si>
    <t>Rich</t>
  </si>
  <si>
    <t xml:space="preserve">Mick </t>
  </si>
  <si>
    <t>S8NM00200</t>
  </si>
  <si>
    <t>Heinrich</t>
  </si>
  <si>
    <t>Martin T.</t>
  </si>
  <si>
    <t xml:space="preserve">S2NM00088 </t>
  </si>
  <si>
    <t>NDN</t>
  </si>
  <si>
    <t>Flanagan</t>
  </si>
  <si>
    <t>Tricia</t>
  </si>
  <si>
    <t>S8NJ00541</t>
  </si>
  <si>
    <t>New Jersey</t>
  </si>
  <si>
    <t>NJ</t>
  </si>
  <si>
    <t>MIS</t>
  </si>
  <si>
    <t>Kimple</t>
  </si>
  <si>
    <t>S8NJ00566</t>
  </si>
  <si>
    <t>Sabrin</t>
  </si>
  <si>
    <t>Murray</t>
  </si>
  <si>
    <t>S8NJ00285</t>
  </si>
  <si>
    <t>Hoffman</t>
  </si>
  <si>
    <t>Madelyn R.</t>
  </si>
  <si>
    <t>S8NJ00558</t>
  </si>
  <si>
    <t>FTP</t>
  </si>
  <si>
    <t>Rivera</t>
  </si>
  <si>
    <t>Natalie Lynn</t>
  </si>
  <si>
    <t>S8NJ00533</t>
  </si>
  <si>
    <t>EG</t>
  </si>
  <si>
    <t>Schroeder</t>
  </si>
  <si>
    <t xml:space="preserve">Hank </t>
  </si>
  <si>
    <t>S4NJ00326</t>
  </si>
  <si>
    <t>Hugin</t>
  </si>
  <si>
    <t>S8NJ00509</t>
  </si>
  <si>
    <t>Menendez</t>
  </si>
  <si>
    <t xml:space="preserve">Robert </t>
  </si>
  <si>
    <t>S6NJ00289</t>
  </si>
  <si>
    <t>Nevada</t>
  </si>
  <si>
    <t>NV</t>
  </si>
  <si>
    <t>None of These Candidates</t>
  </si>
  <si>
    <t>NPY</t>
  </si>
  <si>
    <t>Michaels</t>
  </si>
  <si>
    <t>S8NV00214</t>
  </si>
  <si>
    <t>S8NV00206</t>
  </si>
  <si>
    <t>Bakari</t>
  </si>
  <si>
    <t>Kamau A.</t>
  </si>
  <si>
    <t>S8NV00230</t>
  </si>
  <si>
    <t>Heller</t>
  </si>
  <si>
    <t xml:space="preserve">S2NV00183 </t>
  </si>
  <si>
    <t>Rosen</t>
  </si>
  <si>
    <t>Jacky</t>
  </si>
  <si>
    <t>S8NV00156</t>
  </si>
  <si>
    <t>Nebraska</t>
  </si>
  <si>
    <t>NE</t>
  </si>
  <si>
    <t>Schultz</t>
  </si>
  <si>
    <t>S8NE00240</t>
  </si>
  <si>
    <t>Deb</t>
  </si>
  <si>
    <t>S2NE00094</t>
  </si>
  <si>
    <t>Raybould</t>
  </si>
  <si>
    <t>Jane</t>
  </si>
  <si>
    <t>S8NE00182</t>
  </si>
  <si>
    <t>Total State Votes:</t>
  </si>
  <si>
    <t>Party Votes:</t>
  </si>
  <si>
    <t>Silfies</t>
  </si>
  <si>
    <t>H8PA07275</t>
  </si>
  <si>
    <t>Nothstein</t>
  </si>
  <si>
    <t>Marty</t>
  </si>
  <si>
    <t>H8PA15245</t>
  </si>
  <si>
    <t>H8PA15229</t>
  </si>
  <si>
    <t>Salas</t>
  </si>
  <si>
    <t>Sandra Teresa</t>
  </si>
  <si>
    <t>H8PA07291</t>
  </si>
  <si>
    <t>Brianna</t>
  </si>
  <si>
    <t>H8PA07283</t>
  </si>
  <si>
    <t>Pearl</t>
  </si>
  <si>
    <t>H8PA05295</t>
  </si>
  <si>
    <t>Scanlon</t>
  </si>
  <si>
    <t>Mary Gay</t>
  </si>
  <si>
    <t>H8PA07200</t>
  </si>
  <si>
    <t>Maxwell</t>
  </si>
  <si>
    <t>H8NY25097</t>
  </si>
  <si>
    <t>Morelle</t>
  </si>
  <si>
    <t>Joseph D.</t>
  </si>
  <si>
    <t>H8NY25105</t>
  </si>
  <si>
    <t>Brubaker</t>
  </si>
  <si>
    <t>H2WY00125</t>
  </si>
  <si>
    <t>Daniel Clyde</t>
  </si>
  <si>
    <t>H2WY00133</t>
  </si>
  <si>
    <t>Cheney</t>
  </si>
  <si>
    <t xml:space="preserve">Liz </t>
  </si>
  <si>
    <t>H6WY00159</t>
  </si>
  <si>
    <t>H8WY01062</t>
  </si>
  <si>
    <t>Gallagher</t>
  </si>
  <si>
    <t>H6WI08155</t>
  </si>
  <si>
    <t>Liegeois</t>
  </si>
  <si>
    <t xml:space="preserve">Beau </t>
  </si>
  <si>
    <t>H8WI08045</t>
  </si>
  <si>
    <t>Look</t>
  </si>
  <si>
    <t>H8WI07112</t>
  </si>
  <si>
    <t>Driessen</t>
  </si>
  <si>
    <t>H8WI07138</t>
  </si>
  <si>
    <t>Duffy</t>
  </si>
  <si>
    <t xml:space="preserve">Sean P. </t>
  </si>
  <si>
    <t>H0WI07051</t>
  </si>
  <si>
    <t>Engebretson</t>
  </si>
  <si>
    <t xml:space="preserve">Margaret </t>
  </si>
  <si>
    <t>H8WI07096</t>
  </si>
  <si>
    <t>Grothman</t>
  </si>
  <si>
    <t xml:space="preserve">Glenn </t>
  </si>
  <si>
    <t>H4WI06048</t>
  </si>
  <si>
    <t>Kohl</t>
  </si>
  <si>
    <t>H8WI06098</t>
  </si>
  <si>
    <t>Ramon</t>
  </si>
  <si>
    <t>H8WI05157</t>
  </si>
  <si>
    <t>Sensenbrenner</t>
  </si>
  <si>
    <t>F. James, Jr.</t>
  </si>
  <si>
    <t>H8WI09050</t>
  </si>
  <si>
    <t>Palzewicz</t>
  </si>
  <si>
    <t>H8WI05165</t>
  </si>
  <si>
    <t>Raymond</t>
  </si>
  <si>
    <t>Robert R.</t>
  </si>
  <si>
    <t>H4WI04266</t>
  </si>
  <si>
    <t xml:space="preserve">Tim </t>
  </si>
  <si>
    <t>H8WI04069</t>
  </si>
  <si>
    <t>Moore</t>
  </si>
  <si>
    <t>Gwen S.</t>
  </si>
  <si>
    <t>H4WI04183</t>
  </si>
  <si>
    <t>Toft</t>
  </si>
  <si>
    <t xml:space="preserve">Steve </t>
  </si>
  <si>
    <t>H8WI03103</t>
  </si>
  <si>
    <t>Kind</t>
  </si>
  <si>
    <t xml:space="preserve">Ron </t>
  </si>
  <si>
    <t>H6WI03099</t>
  </si>
  <si>
    <t>Joey Wayne</t>
  </si>
  <si>
    <t>Burt</t>
  </si>
  <si>
    <t>Bradley Jason</t>
  </si>
  <si>
    <t>Pocan</t>
  </si>
  <si>
    <t xml:space="preserve">Mark </t>
  </si>
  <si>
    <t>H2WI02124</t>
  </si>
  <si>
    <t>Kexel</t>
  </si>
  <si>
    <t>Yorgan</t>
  </si>
  <si>
    <t>H8WI01180</t>
  </si>
  <si>
    <t>Steil</t>
  </si>
  <si>
    <t>H8WI01156</t>
  </si>
  <si>
    <t>Bryce</t>
  </si>
  <si>
    <t xml:space="preserve">Randy </t>
  </si>
  <si>
    <t>H8WI01123</t>
  </si>
  <si>
    <t>Carol</t>
  </si>
  <si>
    <t>H8WV03097</t>
  </si>
  <si>
    <t>Ojeda</t>
  </si>
  <si>
    <t>Richard, II</t>
  </si>
  <si>
    <t>H8WV03048</t>
  </si>
  <si>
    <t>MTP</t>
  </si>
  <si>
    <t>Lutz</t>
  </si>
  <si>
    <t>Daniel P. "Danny," Jr.</t>
  </si>
  <si>
    <t>H8WV02123</t>
  </si>
  <si>
    <t>Mooney</t>
  </si>
  <si>
    <t>Alex X.</t>
  </si>
  <si>
    <t>H4WV02080</t>
  </si>
  <si>
    <t>Sergent</t>
  </si>
  <si>
    <t>Talley</t>
  </si>
  <si>
    <t>H8WV02115</t>
  </si>
  <si>
    <t>McKinley</t>
  </si>
  <si>
    <t>David B.</t>
  </si>
  <si>
    <t>H0WV01072</t>
  </si>
  <si>
    <t>Fershee</t>
  </si>
  <si>
    <t>Kendra</t>
  </si>
  <si>
    <t>H8WV01075</t>
  </si>
  <si>
    <t>Brumbles</t>
  </si>
  <si>
    <t>H8WA10045</t>
  </si>
  <si>
    <t>Heck</t>
  </si>
  <si>
    <t>Denny</t>
  </si>
  <si>
    <t>H0WA03161</t>
  </si>
  <si>
    <t>H8WA09054</t>
  </si>
  <si>
    <t>H6WA09025</t>
  </si>
  <si>
    <t>GOP</t>
  </si>
  <si>
    <t>Rossi</t>
  </si>
  <si>
    <t>Dino</t>
  </si>
  <si>
    <t>H8WA08205</t>
  </si>
  <si>
    <t>Schrier</t>
  </si>
  <si>
    <t>H8WA08189</t>
  </si>
  <si>
    <t>Keller</t>
  </si>
  <si>
    <t>H4WA07073</t>
  </si>
  <si>
    <t>Jayapal</t>
  </si>
  <si>
    <t>Pramila</t>
  </si>
  <si>
    <t>H6WA07458</t>
  </si>
  <si>
    <t>Dightman</t>
  </si>
  <si>
    <t>H8WA06100</t>
  </si>
  <si>
    <t>Kilmer</t>
  </si>
  <si>
    <t>Derek</t>
  </si>
  <si>
    <t>H2WA06129</t>
  </si>
  <si>
    <t>Rodgers</t>
  </si>
  <si>
    <t>Cathy McMorris</t>
  </si>
  <si>
    <t>H4WA05077</t>
  </si>
  <si>
    <t>H8WA05193</t>
  </si>
  <si>
    <t>H4WA04104</t>
  </si>
  <si>
    <t>H8WA04089</t>
  </si>
  <si>
    <t>Beutler</t>
  </si>
  <si>
    <t>Jamie Herrera</t>
  </si>
  <si>
    <t>H6WA03234</t>
  </si>
  <si>
    <t>H8WA03198</t>
  </si>
  <si>
    <t>Luke</t>
  </si>
  <si>
    <t>H8WA02208</t>
  </si>
  <si>
    <t>Larsen</t>
  </si>
  <si>
    <t>H0WA02080</t>
  </si>
  <si>
    <t>Beeler</t>
  </si>
  <si>
    <t>Jeffrey</t>
  </si>
  <si>
    <t>H8WA01077</t>
  </si>
  <si>
    <t>DelBene</t>
  </si>
  <si>
    <t>Suzan</t>
  </si>
  <si>
    <t>H0WA08046</t>
  </si>
  <si>
    <t>Virgin Islands</t>
  </si>
  <si>
    <t>VI</t>
  </si>
  <si>
    <t>Plaskett</t>
  </si>
  <si>
    <t>Stacey</t>
  </si>
  <si>
    <t>H2VI00082</t>
  </si>
  <si>
    <t xml:space="preserve">Stevan M. </t>
  </si>
  <si>
    <t>H8VA11088</t>
  </si>
  <si>
    <t>Dove</t>
  </si>
  <si>
    <t>Jeff A., Jr.</t>
  </si>
  <si>
    <t>H8VA11070</t>
  </si>
  <si>
    <t>Connolly</t>
  </si>
  <si>
    <t>Gerald Edward</t>
  </si>
  <si>
    <t>H8VA11062</t>
  </si>
  <si>
    <t>Comstock</t>
  </si>
  <si>
    <t>Barbara J.</t>
  </si>
  <si>
    <t>H4VA10089</t>
  </si>
  <si>
    <t>Wexton</t>
  </si>
  <si>
    <t>H8VA10106</t>
  </si>
  <si>
    <t>Griffith</t>
  </si>
  <si>
    <t>H. Morgan</t>
  </si>
  <si>
    <t>H0VA09055</t>
  </si>
  <si>
    <t>Flaccavento</t>
  </si>
  <si>
    <t>Anthony J.</t>
  </si>
  <si>
    <t>H8VA09066</t>
  </si>
  <si>
    <t>Oh</t>
  </si>
  <si>
    <t>Thomas S.</t>
  </si>
  <si>
    <t>H8VA08159</t>
  </si>
  <si>
    <t>Beyer</t>
  </si>
  <si>
    <t>Donald S., Jr.</t>
  </si>
  <si>
    <t>H4VA08224</t>
  </si>
  <si>
    <t>Walton</t>
  </si>
  <si>
    <t>Joseph B.</t>
  </si>
  <si>
    <t>H8VA07128</t>
  </si>
  <si>
    <t>Brat</t>
  </si>
  <si>
    <t>David A.</t>
  </si>
  <si>
    <t>H4VA07143</t>
  </si>
  <si>
    <t>Spanberger</t>
  </si>
  <si>
    <t>Abigail A.</t>
  </si>
  <si>
    <t>H8VA07094</t>
  </si>
  <si>
    <t>Cline</t>
  </si>
  <si>
    <t>Ben L.</t>
  </si>
  <si>
    <t>H8VA06104</t>
  </si>
  <si>
    <t>Jennifer Lynn</t>
  </si>
  <si>
    <t>H8VA06138</t>
  </si>
  <si>
    <t>Riggleman</t>
  </si>
  <si>
    <t>Denver L., III</t>
  </si>
  <si>
    <t>H8VA05171</t>
  </si>
  <si>
    <t>Cockburn</t>
  </si>
  <si>
    <t>Leslie C.</t>
  </si>
  <si>
    <t>H8VA05155</t>
  </si>
  <si>
    <t>Peter J. "Pete"</t>
  </si>
  <si>
    <t>H8VA04042</t>
  </si>
  <si>
    <t>McAdams</t>
  </si>
  <si>
    <t>Ryan A.</t>
  </si>
  <si>
    <t>H8VA04026</t>
  </si>
  <si>
    <t>McEachin</t>
  </si>
  <si>
    <t>A. Donald</t>
  </si>
  <si>
    <t>H6VA04061</t>
  </si>
  <si>
    <t>Robert C. "Bobby"</t>
  </si>
  <si>
    <t>H6VA01117</t>
  </si>
  <si>
    <t>Taylor</t>
  </si>
  <si>
    <t>Scott W.</t>
  </si>
  <si>
    <t>H0VA02118</t>
  </si>
  <si>
    <t>Luria</t>
  </si>
  <si>
    <t>Elaine G.</t>
  </si>
  <si>
    <t>H8VA02111</t>
  </si>
  <si>
    <t>Wittman</t>
  </si>
  <si>
    <t>Robert J. "Rob"</t>
  </si>
  <si>
    <t>H8VA01147</t>
  </si>
  <si>
    <t>Vangie A.</t>
  </si>
  <si>
    <t>H8VA01303</t>
  </si>
  <si>
    <t>Ericson</t>
  </si>
  <si>
    <t>Cris</t>
  </si>
  <si>
    <t>H8VT00141</t>
  </si>
  <si>
    <t>Potter</t>
  </si>
  <si>
    <t>Laura S.</t>
  </si>
  <si>
    <t>H8VT00166</t>
  </si>
  <si>
    <t>Tynio</t>
  </si>
  <si>
    <t xml:space="preserve">Anya </t>
  </si>
  <si>
    <t>H8VT01065</t>
  </si>
  <si>
    <t>Welch</t>
  </si>
  <si>
    <t>H6VT00160</t>
  </si>
  <si>
    <t>Love</t>
  </si>
  <si>
    <t>Mia B.</t>
  </si>
  <si>
    <t>H2UT04023</t>
  </si>
  <si>
    <t>H8UT04053</t>
  </si>
  <si>
    <t>UUP</t>
  </si>
  <si>
    <t>Zeidner</t>
  </si>
  <si>
    <t>Timothy L.</t>
  </si>
  <si>
    <t>H8UT03485</t>
  </si>
  <si>
    <t>Duerden</t>
  </si>
  <si>
    <t>Gregory C.</t>
  </si>
  <si>
    <t>H8UT03444</t>
  </si>
  <si>
    <t>H8UT03238</t>
  </si>
  <si>
    <t>Singer</t>
  </si>
  <si>
    <t>James Courage</t>
  </si>
  <si>
    <t>H8UT03402</t>
  </si>
  <si>
    <t>Whipple</t>
  </si>
  <si>
    <t>H8UT02297</t>
  </si>
  <si>
    <t xml:space="preserve">Chris </t>
  </si>
  <si>
    <t>H2UT02324</t>
  </si>
  <si>
    <t>Ghorbani</t>
  </si>
  <si>
    <t>Shireen</t>
  </si>
  <si>
    <t>H8UT02255</t>
  </si>
  <si>
    <t>Eliason</t>
  </si>
  <si>
    <t>H8UT01133</t>
  </si>
  <si>
    <t>H8UT01125</t>
  </si>
  <si>
    <t>H2UT01094</t>
  </si>
  <si>
    <t>Castillo</t>
  </si>
  <si>
    <t>H8UT01158</t>
  </si>
  <si>
    <t>Babin</t>
  </si>
  <si>
    <t>H6TX02079</t>
  </si>
  <si>
    <t>Steele</t>
  </si>
  <si>
    <t>Dayna</t>
  </si>
  <si>
    <t>H8TX36024</t>
  </si>
  <si>
    <t>Patterson</t>
  </si>
  <si>
    <t>H2TX01070</t>
  </si>
  <si>
    <t>Smalling</t>
  </si>
  <si>
    <t>H8TX35026</t>
  </si>
  <si>
    <t>Doggett</t>
  </si>
  <si>
    <t>Lloyd</t>
  </si>
  <si>
    <t>H4TX10028</t>
  </si>
  <si>
    <t>Gonzalez</t>
  </si>
  <si>
    <t>Rey</t>
  </si>
  <si>
    <t>H6TX34031</t>
  </si>
  <si>
    <t>Vela</t>
  </si>
  <si>
    <t>Filemon B.</t>
  </si>
  <si>
    <t>H2TX27190</t>
  </si>
  <si>
    <t>Reeves</t>
  </si>
  <si>
    <t>H4TX33020</t>
  </si>
  <si>
    <t>Billups</t>
  </si>
  <si>
    <t>Willie</t>
  </si>
  <si>
    <t>H8TX33021</t>
  </si>
  <si>
    <t>Veasey</t>
  </si>
  <si>
    <t>Marc</t>
  </si>
  <si>
    <t>H2TX33073</t>
  </si>
  <si>
    <t>Baker</t>
  </si>
  <si>
    <t>Melina</t>
  </si>
  <si>
    <t>H8TX32189</t>
  </si>
  <si>
    <t>Sessions</t>
  </si>
  <si>
    <t>H2TX03126</t>
  </si>
  <si>
    <t>Allred</t>
  </si>
  <si>
    <t>Colin</t>
  </si>
  <si>
    <t xml:space="preserve">H8TX32098 </t>
  </si>
  <si>
    <t>Hope</t>
  </si>
  <si>
    <t>H8TX31066</t>
  </si>
  <si>
    <t>H2TX31044</t>
  </si>
  <si>
    <t>Hegar</t>
  </si>
  <si>
    <t>Mary Jennings "MJ"</t>
  </si>
  <si>
    <t>H8TX31058</t>
  </si>
  <si>
    <t>H8TX30050</t>
  </si>
  <si>
    <t>Eddie Bernice</t>
  </si>
  <si>
    <t>H2TX00015</t>
  </si>
  <si>
    <t>Garza</t>
  </si>
  <si>
    <t>Johnathan</t>
  </si>
  <si>
    <t>Burns</t>
  </si>
  <si>
    <t>Cullen</t>
  </si>
  <si>
    <t>H8TX29144</t>
  </si>
  <si>
    <t>Aronoff</t>
  </si>
  <si>
    <t>Phillip</t>
  </si>
  <si>
    <t>H8TX29094</t>
  </si>
  <si>
    <t>Sylvia R.</t>
  </si>
  <si>
    <t>H8TX29052</t>
  </si>
  <si>
    <t>Arthur M., IV</t>
  </si>
  <si>
    <t>H8TX28211</t>
  </si>
  <si>
    <t>Cuellar</t>
  </si>
  <si>
    <t>Henry</t>
  </si>
  <si>
    <t>H2TX23082</t>
  </si>
  <si>
    <t>Duerr</t>
  </si>
  <si>
    <t>Tinus</t>
  </si>
  <si>
    <t>H8TX27114</t>
  </si>
  <si>
    <t>Cloud</t>
  </si>
  <si>
    <t>H8TX27049</t>
  </si>
  <si>
    <t>Holguin</t>
  </si>
  <si>
    <t>H8TX27056</t>
  </si>
  <si>
    <t>Boler</t>
  </si>
  <si>
    <t>H0TX26105</t>
  </si>
  <si>
    <t>Burgess</t>
  </si>
  <si>
    <t>Michael C.</t>
  </si>
  <si>
    <t>H2TX26093</t>
  </si>
  <si>
    <t>Fagan</t>
  </si>
  <si>
    <t>Linsey</t>
  </si>
  <si>
    <t>H8TX26124</t>
  </si>
  <si>
    <t>Lindsey</t>
  </si>
  <si>
    <t>Desarae</t>
  </si>
  <si>
    <t>H8TX25175</t>
  </si>
  <si>
    <t xml:space="preserve">Roger </t>
  </si>
  <si>
    <t>H2TX33040</t>
  </si>
  <si>
    <t>Oliver</t>
  </si>
  <si>
    <t>Julie</t>
  </si>
  <si>
    <t>H8TX25159</t>
  </si>
  <si>
    <t>Kolls</t>
  </si>
  <si>
    <t>H4TX24151</t>
  </si>
  <si>
    <t>Marchant</t>
  </si>
  <si>
    <t>Kenny E.</t>
  </si>
  <si>
    <t>H4TX24094</t>
  </si>
  <si>
    <t>McDowell</t>
  </si>
  <si>
    <t>Jan</t>
  </si>
  <si>
    <t>H6TX24149</t>
  </si>
  <si>
    <t>Corvalán</t>
  </si>
  <si>
    <t>Rubén</t>
  </si>
  <si>
    <t>H4TX23088</t>
  </si>
  <si>
    <t>Hurd</t>
  </si>
  <si>
    <t xml:space="preserve">Will </t>
  </si>
  <si>
    <t>H0TX23086</t>
  </si>
  <si>
    <t>Gina Ortiz</t>
  </si>
  <si>
    <t>H8TX23121</t>
  </si>
  <si>
    <t>Sweny</t>
  </si>
  <si>
    <t>Kellen</t>
  </si>
  <si>
    <t>H8TX22297</t>
  </si>
  <si>
    <t>McElligott</t>
  </si>
  <si>
    <t>H8TX22305</t>
  </si>
  <si>
    <t>Olson</t>
  </si>
  <si>
    <t>H8TX22107</t>
  </si>
  <si>
    <t>Kulkarni</t>
  </si>
  <si>
    <t>Sri Preston</t>
  </si>
  <si>
    <t>H8MA22015</t>
  </si>
  <si>
    <t>H8TX21372</t>
  </si>
  <si>
    <t>Roy</t>
  </si>
  <si>
    <t>Chip</t>
  </si>
  <si>
    <t>H8TX21307</t>
  </si>
  <si>
    <t>Kopser</t>
  </si>
  <si>
    <t>H8TX21190</t>
  </si>
  <si>
    <t>Blunt</t>
  </si>
  <si>
    <t>H8TX21125</t>
  </si>
  <si>
    <t>Castro</t>
  </si>
  <si>
    <t>Joaquin</t>
  </si>
  <si>
    <t>H2TX35011</t>
  </si>
  <si>
    <t>Arrington</t>
  </si>
  <si>
    <t>Jodey</t>
  </si>
  <si>
    <t>H6TX19099</t>
  </si>
  <si>
    <t>Levario</t>
  </si>
  <si>
    <t xml:space="preserve">Miguel </t>
  </si>
  <si>
    <t>H8TX19111</t>
  </si>
  <si>
    <t>Vince</t>
  </si>
  <si>
    <t>Spencer</t>
  </si>
  <si>
    <t>H8TX18196</t>
  </si>
  <si>
    <t>Pate</t>
  </si>
  <si>
    <t>Ava Reynero</t>
  </si>
  <si>
    <t>H6TX18158</t>
  </si>
  <si>
    <t>Jackson Lee</t>
  </si>
  <si>
    <t>H4TX18054</t>
  </si>
  <si>
    <t>Churchman</t>
  </si>
  <si>
    <t>H8TX17156</t>
  </si>
  <si>
    <t>Flores</t>
  </si>
  <si>
    <t>H0TX17104</t>
  </si>
  <si>
    <t>H8TX17149</t>
  </si>
  <si>
    <t>H8TX16166</t>
  </si>
  <si>
    <t>Mendoza</t>
  </si>
  <si>
    <t>Seeberger</t>
  </si>
  <si>
    <t>H8TX16133</t>
  </si>
  <si>
    <t>Escobar</t>
  </si>
  <si>
    <t>Veronica</t>
  </si>
  <si>
    <t>H8TX16109</t>
  </si>
  <si>
    <t>Cristo</t>
  </si>
  <si>
    <t>H8TX15069</t>
  </si>
  <si>
    <t>Westley</t>
  </si>
  <si>
    <t>H6TX15204</t>
  </si>
  <si>
    <t>Vicente</t>
  </si>
  <si>
    <t>H6TX15162</t>
  </si>
  <si>
    <t>Conley</t>
  </si>
  <si>
    <t>Don E., III</t>
  </si>
  <si>
    <t>H8TX14161</t>
  </si>
  <si>
    <t>Weber</t>
  </si>
  <si>
    <t>H2TX14149</t>
  </si>
  <si>
    <t>Bell</t>
  </si>
  <si>
    <t>Adrienne</t>
  </si>
  <si>
    <t>H8TX14120</t>
  </si>
  <si>
    <t>DeWeese</t>
  </si>
  <si>
    <t>Calvin</t>
  </si>
  <si>
    <t>H6TX13142</t>
  </si>
  <si>
    <t>Thornberry</t>
  </si>
  <si>
    <t>Mac</t>
  </si>
  <si>
    <t>H4TX13014</t>
  </si>
  <si>
    <t>Sagan</t>
  </si>
  <si>
    <t>H8TX13163</t>
  </si>
  <si>
    <t>Leddy</t>
  </si>
  <si>
    <t>H8TX28203</t>
  </si>
  <si>
    <t>Granger</t>
  </si>
  <si>
    <t>H6TX12060</t>
  </si>
  <si>
    <t>Adia</t>
  </si>
  <si>
    <t>Vanessa</t>
  </si>
  <si>
    <t>H8TX12074</t>
  </si>
  <si>
    <t>Rhett Rosenquest</t>
  </si>
  <si>
    <t>H0TX20090</t>
  </si>
  <si>
    <t>Conaway</t>
  </si>
  <si>
    <t>H4TX19136</t>
  </si>
  <si>
    <t>Leeder</t>
  </si>
  <si>
    <t>Jennie Lou</t>
  </si>
  <si>
    <t>H8TX11100</t>
  </si>
  <si>
    <t>H8TX10177</t>
  </si>
  <si>
    <t>McCaul</t>
  </si>
  <si>
    <t>Michael T.</t>
  </si>
  <si>
    <t>H4TX10093</t>
  </si>
  <si>
    <t>Siegel</t>
  </si>
  <si>
    <t>H8TX10110</t>
  </si>
  <si>
    <t>Kesha</t>
  </si>
  <si>
    <t>H8TX09138</t>
  </si>
  <si>
    <t>Hernandez</t>
  </si>
  <si>
    <t>H8TX09146</t>
  </si>
  <si>
    <t>Kurtz</t>
  </si>
  <si>
    <t>H8TX09153</t>
  </si>
  <si>
    <t>H4TX09095</t>
  </si>
  <si>
    <t>H8TX08122</t>
  </si>
  <si>
    <t>Brady</t>
  </si>
  <si>
    <t xml:space="preserve">Kevin </t>
  </si>
  <si>
    <t>H6TX08100</t>
  </si>
  <si>
    <t>H8TX08080</t>
  </si>
  <si>
    <t>Culberson</t>
  </si>
  <si>
    <t>H0TX07055</t>
  </si>
  <si>
    <t>Fletcher</t>
  </si>
  <si>
    <t>Lizzie Pannill</t>
  </si>
  <si>
    <t>H8TX07140</t>
  </si>
  <si>
    <t>Harber</t>
  </si>
  <si>
    <t>Jason Allen</t>
  </si>
  <si>
    <t>H8TX06365</t>
  </si>
  <si>
    <t>H8TX06233</t>
  </si>
  <si>
    <t>Sanchez</t>
  </si>
  <si>
    <t>Jana Lynne</t>
  </si>
  <si>
    <t>H8TX06183</t>
  </si>
  <si>
    <t>Gray</t>
  </si>
  <si>
    <t>H6TX01261</t>
  </si>
  <si>
    <t>Gooden</t>
  </si>
  <si>
    <t>Lance</t>
  </si>
  <si>
    <t xml:space="preserve">H8TX05144 </t>
  </si>
  <si>
    <t>Wood</t>
  </si>
  <si>
    <t>H8TX05086</t>
  </si>
  <si>
    <t>Ashby</t>
  </si>
  <si>
    <t>H8TX05052</t>
  </si>
  <si>
    <t>Ratcliffe</t>
  </si>
  <si>
    <t>H4TX04153</t>
  </si>
  <si>
    <t>Krantz</t>
  </si>
  <si>
    <t>Catherine</t>
  </si>
  <si>
    <t>H8TX04162</t>
  </si>
  <si>
    <t>Simmons</t>
  </si>
  <si>
    <t>Claytor</t>
  </si>
  <si>
    <t>Christopher J.</t>
  </si>
  <si>
    <t>H2TX27117</t>
  </si>
  <si>
    <t xml:space="preserve">Van </t>
  </si>
  <si>
    <t>H8TX03123</t>
  </si>
  <si>
    <t>Burch</t>
  </si>
  <si>
    <t>Lorie</t>
  </si>
  <si>
    <t>H8TX03099</t>
  </si>
  <si>
    <t>Cubbler</t>
  </si>
  <si>
    <t>H8TX02232</t>
  </si>
  <si>
    <t>Gunnels</t>
  </si>
  <si>
    <t>H8TX02216</t>
  </si>
  <si>
    <t>Crenshaw</t>
  </si>
  <si>
    <t>H8TX02166</t>
  </si>
  <si>
    <t>Litton</t>
  </si>
  <si>
    <t>H8TX02067</t>
  </si>
  <si>
    <t>Callaway</t>
  </si>
  <si>
    <t>H8TX01069</t>
  </si>
  <si>
    <t>Gohmert</t>
  </si>
  <si>
    <t>Louie</t>
  </si>
  <si>
    <t>H4TX04039</t>
  </si>
  <si>
    <t>McKellar</t>
  </si>
  <si>
    <t>Shirley J.</t>
  </si>
  <si>
    <t>H2TX01062</t>
  </si>
  <si>
    <t>AwGoWhat</t>
  </si>
  <si>
    <t>Leo</t>
  </si>
  <si>
    <t>H8TN09122</t>
  </si>
  <si>
    <t>Bergmann</t>
  </si>
  <si>
    <t>Charlotte</t>
  </si>
  <si>
    <t xml:space="preserve">H8TN09114 </t>
  </si>
  <si>
    <t xml:space="preserve">H6TN09068 </t>
  </si>
  <si>
    <t>Hart</t>
  </si>
  <si>
    <t>H2TN08077</t>
  </si>
  <si>
    <t>Kustoff</t>
  </si>
  <si>
    <t xml:space="preserve">H2TN07103 </t>
  </si>
  <si>
    <t>Pearson</t>
  </si>
  <si>
    <t>Erika Stotts</t>
  </si>
  <si>
    <t>H6TN08250</t>
  </si>
  <si>
    <t>Legendre</t>
  </si>
  <si>
    <t>Brent</t>
  </si>
  <si>
    <t>H8TN07118</t>
  </si>
  <si>
    <t>Ladner</t>
  </si>
  <si>
    <t>Leonard D. (Lenny)</t>
  </si>
  <si>
    <t>H2TN07194</t>
  </si>
  <si>
    <t>Mark E.</t>
  </si>
  <si>
    <t xml:space="preserve">H8TN07076 </t>
  </si>
  <si>
    <t>Kanew</t>
  </si>
  <si>
    <t xml:space="preserve">H8TN07068 </t>
  </si>
  <si>
    <t>H6TN06163</t>
  </si>
  <si>
    <t>H8TN06110</t>
  </si>
  <si>
    <t>Rose</t>
  </si>
  <si>
    <t xml:space="preserve">H8TN06094 </t>
  </si>
  <si>
    <t>Barlow</t>
  </si>
  <si>
    <t>Dawn</t>
  </si>
  <si>
    <t xml:space="preserve">H8TN06128 </t>
  </si>
  <si>
    <t>Ball</t>
  </si>
  <si>
    <t>Jody M.</t>
  </si>
  <si>
    <t>H6TN05314</t>
  </si>
  <si>
    <t>H2TN05131</t>
  </si>
  <si>
    <t>Shupe</t>
  </si>
  <si>
    <t>H8TN04115</t>
  </si>
  <si>
    <t>DesJarlais</t>
  </si>
  <si>
    <t xml:space="preserve">H0TN04195 </t>
  </si>
  <si>
    <t>Mariah</t>
  </si>
  <si>
    <t xml:space="preserve">H8TN04099 </t>
  </si>
  <si>
    <t>Tyler</t>
  </si>
  <si>
    <t>H6TN04218</t>
  </si>
  <si>
    <t>Fleischmann</t>
  </si>
  <si>
    <t>Chuck</t>
  </si>
  <si>
    <t>H0TN03254</t>
  </si>
  <si>
    <t>Danielle</t>
  </si>
  <si>
    <t>H8TN03208</t>
  </si>
  <si>
    <t>Whitmire</t>
  </si>
  <si>
    <t>H8TN02184</t>
  </si>
  <si>
    <t>Samples</t>
  </si>
  <si>
    <t>H8TN02192</t>
  </si>
  <si>
    <t>LaTorre</t>
  </si>
  <si>
    <t>Keith A.</t>
  </si>
  <si>
    <t>H8TN02275</t>
  </si>
  <si>
    <t>Grunau</t>
  </si>
  <si>
    <t>Jeffrey A.</t>
  </si>
  <si>
    <t>H8TN02267</t>
  </si>
  <si>
    <t>Burchett</t>
  </si>
  <si>
    <t>H8TN02119</t>
  </si>
  <si>
    <t>Hoyos</t>
  </si>
  <si>
    <t>H8TN02176</t>
  </si>
  <si>
    <t>Salyer</t>
  </si>
  <si>
    <t>Michael D.</t>
  </si>
  <si>
    <t>H2TN01098</t>
  </si>
  <si>
    <t>Roe</t>
  </si>
  <si>
    <t>H6TN01388</t>
  </si>
  <si>
    <t>Olsen</t>
  </si>
  <si>
    <t>H8TN01079</t>
  </si>
  <si>
    <t>Wieczorek</t>
  </si>
  <si>
    <t>H2SD00068</t>
  </si>
  <si>
    <t>South Dakota</t>
  </si>
  <si>
    <t>SD</t>
  </si>
  <si>
    <t>Hendrickson</t>
  </si>
  <si>
    <t>George D.</t>
  </si>
  <si>
    <t>H8SD01105</t>
  </si>
  <si>
    <t>Dustin "Dusty"</t>
  </si>
  <si>
    <t>H8SD01055</t>
  </si>
  <si>
    <t>Bjorkman</t>
  </si>
  <si>
    <t>H8SD01097</t>
  </si>
  <si>
    <t>H2SC07066</t>
  </si>
  <si>
    <t>South Carolina</t>
  </si>
  <si>
    <t>SC</t>
  </si>
  <si>
    <t>H8SC07063</t>
  </si>
  <si>
    <t>Pugh</t>
  </si>
  <si>
    <t>H8SC06115</t>
  </si>
  <si>
    <t>Gressman</t>
  </si>
  <si>
    <t>Gerhard R.</t>
  </si>
  <si>
    <t>H8SC06107</t>
  </si>
  <si>
    <t>Clyburn</t>
  </si>
  <si>
    <t>James E. "Jim"</t>
  </si>
  <si>
    <t>H2SC02042</t>
  </si>
  <si>
    <t>Chandler</t>
  </si>
  <si>
    <t>H2SC04121</t>
  </si>
  <si>
    <t>Norman</t>
  </si>
  <si>
    <t>Ralph W.</t>
  </si>
  <si>
    <t xml:space="preserve">H8SC05158 </t>
  </si>
  <si>
    <t>Parnell</t>
  </si>
  <si>
    <t>Archie</t>
  </si>
  <si>
    <t>H8SC05174</t>
  </si>
  <si>
    <t>AM</t>
  </si>
  <si>
    <t>Furay</t>
  </si>
  <si>
    <t>Guy V.</t>
  </si>
  <si>
    <t>H8SC04391</t>
  </si>
  <si>
    <t>Timmons</t>
  </si>
  <si>
    <t>H8SC04250</t>
  </si>
  <si>
    <t>Brandon P.</t>
  </si>
  <si>
    <t>H8SC04300</t>
  </si>
  <si>
    <t>H8SC03088</t>
  </si>
  <si>
    <t>H0SC03077</t>
  </si>
  <si>
    <t>Geren</t>
  </si>
  <si>
    <t>H8SC03070</t>
  </si>
  <si>
    <t>Narang</t>
  </si>
  <si>
    <t>Sonny</t>
  </si>
  <si>
    <t>H8SC02122</t>
  </si>
  <si>
    <t>H2SC02059</t>
  </si>
  <si>
    <t>Carrigan</t>
  </si>
  <si>
    <t>H8SC02106</t>
  </si>
  <si>
    <t>H8SC01124</t>
  </si>
  <si>
    <t>H8SC01116</t>
  </si>
  <si>
    <t>Caiozzo</t>
  </si>
  <si>
    <t>Salvatore G.</t>
  </si>
  <si>
    <t>H6RI02284</t>
  </si>
  <si>
    <t>Langevin</t>
  </si>
  <si>
    <t>H0RI02139</t>
  </si>
  <si>
    <t>Donovan</t>
  </si>
  <si>
    <t>Patrick J.</t>
  </si>
  <si>
    <t>H8RI01100</t>
  </si>
  <si>
    <t>Cicilline</t>
  </si>
  <si>
    <t>David N.</t>
  </si>
  <si>
    <t>H0RI01073</t>
  </si>
  <si>
    <t>Doyle</t>
  </si>
  <si>
    <t>H4PA18131</t>
  </si>
  <si>
    <t>Rothfus</t>
  </si>
  <si>
    <t>Keith</t>
  </si>
  <si>
    <t>H0PA04220</t>
  </si>
  <si>
    <t>Lamb</t>
  </si>
  <si>
    <t>Conor</t>
  </si>
  <si>
    <t>H8PA18181</t>
  </si>
  <si>
    <t>Beeman</t>
  </si>
  <si>
    <t>Ebert G. "Bill"</t>
  </si>
  <si>
    <t>H8PA16094</t>
  </si>
  <si>
    <t>H4PA03117</t>
  </si>
  <si>
    <t>DiNicola</t>
  </si>
  <si>
    <t>H4PA21069</t>
  </si>
  <si>
    <t>Glenn GT</t>
  </si>
  <si>
    <t>H8PA05071</t>
  </si>
  <si>
    <t>Boser</t>
  </si>
  <si>
    <t>H8PA09065</t>
  </si>
  <si>
    <t>Reschenthaler</t>
  </si>
  <si>
    <t>H8PA18199</t>
  </si>
  <si>
    <t>Boerio</t>
  </si>
  <si>
    <t>Bibiana</t>
  </si>
  <si>
    <t>H8PA14065</t>
  </si>
  <si>
    <t>Joyce</t>
  </si>
  <si>
    <t>H8PA13125</t>
  </si>
  <si>
    <t>Ottaway</t>
  </si>
  <si>
    <t>H8PA13133</t>
  </si>
  <si>
    <t>Marino</t>
  </si>
  <si>
    <t>H0PA10078</t>
  </si>
  <si>
    <t>Friedenberg</t>
  </si>
  <si>
    <t>H8PA05204</t>
  </si>
  <si>
    <t>Smucker</t>
  </si>
  <si>
    <t>H6PA16320</t>
  </si>
  <si>
    <t>Jess</t>
  </si>
  <si>
    <t>H8PA16078</t>
  </si>
  <si>
    <t>Perry</t>
  </si>
  <si>
    <t>H2PA04135</t>
  </si>
  <si>
    <t>H8PA04090</t>
  </si>
  <si>
    <t>Meuser</t>
  </si>
  <si>
    <t>H8PA10147</t>
  </si>
  <si>
    <t>Wolff</t>
  </si>
  <si>
    <t>H8PA11095</t>
  </si>
  <si>
    <t>Chrin</t>
  </si>
  <si>
    <t>H8PA17050</t>
  </si>
  <si>
    <t>Cartwright</t>
  </si>
  <si>
    <t>H2PA17079</t>
  </si>
  <si>
    <t>McCauley</t>
  </si>
  <si>
    <t>H8PA07192</t>
  </si>
  <si>
    <t>Houlahan</t>
  </si>
  <si>
    <t>Chrissy</t>
  </si>
  <si>
    <t>H8PA06087</t>
  </si>
  <si>
    <t>H8PA15286</t>
  </si>
  <si>
    <t>H8PA04116</t>
  </si>
  <si>
    <t>Leib</t>
  </si>
  <si>
    <t>Bryan E.</t>
  </si>
  <si>
    <t>H6PA01165</t>
  </si>
  <si>
    <t>Dwight</t>
  </si>
  <si>
    <t>H6PA02171</t>
  </si>
  <si>
    <t>H8PA02110</t>
  </si>
  <si>
    <t>Boyle</t>
  </si>
  <si>
    <t>Brendan F.</t>
  </si>
  <si>
    <t>H4PA13199</t>
  </si>
  <si>
    <t>Fitzpatrick</t>
  </si>
  <si>
    <t>H6PA08277</t>
  </si>
  <si>
    <t>H8PA08174</t>
  </si>
  <si>
    <t>Oregon</t>
  </si>
  <si>
    <t>PG</t>
  </si>
  <si>
    <t>Sandnes</t>
  </si>
  <si>
    <t>H6OR05192</t>
  </si>
  <si>
    <t>OR</t>
  </si>
  <si>
    <t>Souza</t>
  </si>
  <si>
    <t>H4OR05262</t>
  </si>
  <si>
    <t>H8OR05198</t>
  </si>
  <si>
    <t>Schrader</t>
  </si>
  <si>
    <t>Kurt</t>
  </si>
  <si>
    <t>H8OR05107</t>
  </si>
  <si>
    <t>Beilstein</t>
  </si>
  <si>
    <t>H8OR04134</t>
  </si>
  <si>
    <t>Jacobson</t>
  </si>
  <si>
    <t>Richard R.</t>
  </si>
  <si>
    <t>H8OR03128</t>
  </si>
  <si>
    <t>Robinson</t>
  </si>
  <si>
    <t>Art</t>
  </si>
  <si>
    <t>H0OR04081</t>
  </si>
  <si>
    <t>DeFazio</t>
  </si>
  <si>
    <t>Peter A.</t>
  </si>
  <si>
    <t>H6OR04047</t>
  </si>
  <si>
    <t>Dye</t>
  </si>
  <si>
    <t>Gary Lyndon</t>
  </si>
  <si>
    <t>H8OR03110</t>
  </si>
  <si>
    <t>IP/PG/PRO</t>
  </si>
  <si>
    <t>Koller</t>
  </si>
  <si>
    <t>Marc W.</t>
  </si>
  <si>
    <t>H8OR03094</t>
  </si>
  <si>
    <t>Marsh</t>
  </si>
  <si>
    <t>H4OR04083</t>
  </si>
  <si>
    <t>Harrison</t>
  </si>
  <si>
    <t>H8OR03102</t>
  </si>
  <si>
    <t>Blumenauer</t>
  </si>
  <si>
    <t>Earl</t>
  </si>
  <si>
    <t>H6OR03064</t>
  </si>
  <si>
    <t>IP</t>
  </si>
  <si>
    <t>Roberts</t>
  </si>
  <si>
    <t>Mark R.</t>
  </si>
  <si>
    <t>H8OR02229</t>
  </si>
  <si>
    <t>Walden</t>
  </si>
  <si>
    <t>H6OR02116</t>
  </si>
  <si>
    <t>McLeod-Skinner</t>
  </si>
  <si>
    <t xml:space="preserve">Jamie </t>
  </si>
  <si>
    <t>H8OR02161</t>
  </si>
  <si>
    <t>LIB/PG</t>
  </si>
  <si>
    <t>Layda</t>
  </si>
  <si>
    <t>Drew A.</t>
  </si>
  <si>
    <t>H8OR01270</t>
  </si>
  <si>
    <t>Verbeek</t>
  </si>
  <si>
    <t>H8OR01262</t>
  </si>
  <si>
    <t>Bonamici</t>
  </si>
  <si>
    <t>Suzanne</t>
  </si>
  <si>
    <t>H2OR01133</t>
  </si>
  <si>
    <t>H4OK05132</t>
  </si>
  <si>
    <t>Oklahoma</t>
  </si>
  <si>
    <t>OK</t>
  </si>
  <si>
    <t>Horn</t>
  </si>
  <si>
    <t>H8OK05109</t>
  </si>
  <si>
    <t xml:space="preserve">Ruby </t>
  </si>
  <si>
    <t>H8OK04110</t>
  </si>
  <si>
    <t>Cole</t>
  </si>
  <si>
    <t>H2OK04055</t>
  </si>
  <si>
    <t>Brannon</t>
  </si>
  <si>
    <t>H8OK04094</t>
  </si>
  <si>
    <t>Lucas</t>
  </si>
  <si>
    <t>Frank D.</t>
  </si>
  <si>
    <t>H4OK06056</t>
  </si>
  <si>
    <t>Robbins</t>
  </si>
  <si>
    <t>Frankie</t>
  </si>
  <si>
    <t>H8OK03047</t>
  </si>
  <si>
    <t>Foreman</t>
  </si>
  <si>
    <t>H8OK02189</t>
  </si>
  <si>
    <t>Castaldo</t>
  </si>
  <si>
    <t>H8OK02197</t>
  </si>
  <si>
    <t>Mullin</t>
  </si>
  <si>
    <t>Markwayne</t>
  </si>
  <si>
    <t>H2OK02083</t>
  </si>
  <si>
    <t>Nichols</t>
  </si>
  <si>
    <t>H8OK02148</t>
  </si>
  <si>
    <t>Hern</t>
  </si>
  <si>
    <t>H8OK01157</t>
  </si>
  <si>
    <t>Gilpin</t>
  </si>
  <si>
    <t>H8OK01173</t>
  </si>
  <si>
    <t>H8OH16124</t>
  </si>
  <si>
    <t>Susan Moran</t>
  </si>
  <si>
    <t>H8OH16157</t>
  </si>
  <si>
    <t>H8OH15126</t>
  </si>
  <si>
    <t>Stivers</t>
  </si>
  <si>
    <t>H8OH15076</t>
  </si>
  <si>
    <t>H8OH15134</t>
  </si>
  <si>
    <t xml:space="preserve">David P. </t>
  </si>
  <si>
    <t>H2OH14064</t>
  </si>
  <si>
    <t>Betsy</t>
  </si>
  <si>
    <t>H8OH14111</t>
  </si>
  <si>
    <t>DePizzo</t>
  </si>
  <si>
    <t>H8OH13147</t>
  </si>
  <si>
    <t>H2OH17109</t>
  </si>
  <si>
    <t>Fagin</t>
  </si>
  <si>
    <t>H8OH12321</t>
  </si>
  <si>
    <t>Manchik</t>
  </si>
  <si>
    <t>H6OH12119</t>
  </si>
  <si>
    <t>Balderson</t>
  </si>
  <si>
    <t>H8OH12180</t>
  </si>
  <si>
    <t>O'Connor</t>
  </si>
  <si>
    <t>H8OH12297</t>
  </si>
  <si>
    <t>James Jerome</t>
  </si>
  <si>
    <t>H8OH11281</t>
  </si>
  <si>
    <t>Goldstein</t>
  </si>
  <si>
    <t>Beverly A.</t>
  </si>
  <si>
    <t>H6OH11160</t>
  </si>
  <si>
    <t>Fudge</t>
  </si>
  <si>
    <t>Marcia L.</t>
  </si>
  <si>
    <t>H8OH11141</t>
  </si>
  <si>
    <t>Harlow</t>
  </si>
  <si>
    <t>H0OH08136</t>
  </si>
  <si>
    <t>Turner</t>
  </si>
  <si>
    <t>H2OH03067</t>
  </si>
  <si>
    <t>Gasper</t>
  </si>
  <si>
    <t>Theresa A.</t>
  </si>
  <si>
    <t>H8OH10119</t>
  </si>
  <si>
    <t>Levindofske</t>
  </si>
  <si>
    <t>McKenzie</t>
  </si>
  <si>
    <t>H8OH09103</t>
  </si>
  <si>
    <t>Kraus</t>
  </si>
  <si>
    <t>Steven W.</t>
  </si>
  <si>
    <t>H8OH09111</t>
  </si>
  <si>
    <t>Kaptur</t>
  </si>
  <si>
    <t>Marcy</t>
  </si>
  <si>
    <t>H2OH09031</t>
  </si>
  <si>
    <t>H6OH08315</t>
  </si>
  <si>
    <t>Enoch</t>
  </si>
  <si>
    <t>H8OH08097</t>
  </si>
  <si>
    <t>Gibbs</t>
  </si>
  <si>
    <t>H0OH18077</t>
  </si>
  <si>
    <t>Harbaugh</t>
  </si>
  <si>
    <t>H8OH07123</t>
  </si>
  <si>
    <t>H0OH06189</t>
  </si>
  <si>
    <t>Shawna</t>
  </si>
  <si>
    <t>H8OH06133</t>
  </si>
  <si>
    <t>Kissick</t>
  </si>
  <si>
    <t>H0OH04077</t>
  </si>
  <si>
    <t>Latta</t>
  </si>
  <si>
    <t>H8OH05036</t>
  </si>
  <si>
    <t>Galbraith</t>
  </si>
  <si>
    <t>J. Michael</t>
  </si>
  <si>
    <t>H8OH05150</t>
  </si>
  <si>
    <t>H6OH04082</t>
  </si>
  <si>
    <t>Garrett</t>
  </si>
  <si>
    <t>Janet</t>
  </si>
  <si>
    <t>H4OH04046</t>
  </si>
  <si>
    <t>Milam</t>
  </si>
  <si>
    <t>Millie</t>
  </si>
  <si>
    <t>H8OH03122</t>
  </si>
  <si>
    <t xml:space="preserve">H8OH03106 </t>
  </si>
  <si>
    <t>Beatty</t>
  </si>
  <si>
    <t>H2OH03125</t>
  </si>
  <si>
    <t>H8OH02132</t>
  </si>
  <si>
    <t>Condit</t>
  </si>
  <si>
    <t>James J., Jr.</t>
  </si>
  <si>
    <t>H2OH02077</t>
  </si>
  <si>
    <t>Wenstrup</t>
  </si>
  <si>
    <t>H2OH02085</t>
  </si>
  <si>
    <t>Schiller</t>
  </si>
  <si>
    <t>Jill</t>
  </si>
  <si>
    <t>H8OH02124</t>
  </si>
  <si>
    <t>Kiani</t>
  </si>
  <si>
    <t>Kiumars</t>
  </si>
  <si>
    <t>H6OH01112</t>
  </si>
  <si>
    <t>Kubala</t>
  </si>
  <si>
    <t>Dirk</t>
  </si>
  <si>
    <t>H6OH09073</t>
  </si>
  <si>
    <t>Chabot</t>
  </si>
  <si>
    <t>H8OH01043</t>
  </si>
  <si>
    <t>Pureval</t>
  </si>
  <si>
    <t>Aftab</t>
  </si>
  <si>
    <t>H8OH01118</t>
  </si>
  <si>
    <t>Sablan</t>
  </si>
  <si>
    <t>Gregorio Kilili Camacho</t>
  </si>
  <si>
    <t>H8MP00041</t>
  </si>
  <si>
    <t>Northern Mariana Islands</t>
  </si>
  <si>
    <t>MP</t>
  </si>
  <si>
    <t>Demapan</t>
  </si>
  <si>
    <t>Angel Aldan</t>
  </si>
  <si>
    <t>H8MP01015</t>
  </si>
  <si>
    <t>Tuttle</t>
  </si>
  <si>
    <t>H8ND00138</t>
  </si>
  <si>
    <t>Armstrong</t>
  </si>
  <si>
    <t>H8ND00096</t>
  </si>
  <si>
    <t>H8ND00112</t>
  </si>
  <si>
    <t>Bailey</t>
  </si>
  <si>
    <t>H8NC13075</t>
  </si>
  <si>
    <t>North Carolina</t>
  </si>
  <si>
    <t>NC</t>
  </si>
  <si>
    <t>Corriher</t>
  </si>
  <si>
    <t>H8NC13083</t>
  </si>
  <si>
    <t>Budd</t>
  </si>
  <si>
    <t xml:space="preserve">Ted </t>
  </si>
  <si>
    <t>H6NC13129</t>
  </si>
  <si>
    <t>Manning</t>
  </si>
  <si>
    <t>H8NC13067</t>
  </si>
  <si>
    <t>H6NC12089</t>
  </si>
  <si>
    <t>Adams</t>
  </si>
  <si>
    <t>Alma</t>
  </si>
  <si>
    <t>H4NC12100</t>
  </si>
  <si>
    <t>Ingram</t>
  </si>
  <si>
    <t>Clifton B., Jr.</t>
  </si>
  <si>
    <t>H8NC11152</t>
  </si>
  <si>
    <t>Meadows</t>
  </si>
  <si>
    <t>H2NC11080</t>
  </si>
  <si>
    <t>Price</t>
  </si>
  <si>
    <t>Phillip G.</t>
  </si>
  <si>
    <t>H8NC11103</t>
  </si>
  <si>
    <t>McHenry</t>
  </si>
  <si>
    <t>H4NC10047</t>
  </si>
  <si>
    <t xml:space="preserve">David Wilson </t>
  </si>
  <si>
    <t>H8NC10097</t>
  </si>
  <si>
    <t xml:space="preserve">Jeff </t>
  </si>
  <si>
    <t>H8NC09156</t>
  </si>
  <si>
    <t>H8NC09131</t>
  </si>
  <si>
    <t>McCready</t>
  </si>
  <si>
    <t>H8NC09123</t>
  </si>
  <si>
    <t>Hudson</t>
  </si>
  <si>
    <t xml:space="preserve">Richard </t>
  </si>
  <si>
    <t>H2NC08185</t>
  </si>
  <si>
    <t>McNeill</t>
  </si>
  <si>
    <t>H8NC08083</t>
  </si>
  <si>
    <t>Fallin</t>
  </si>
  <si>
    <t>David W.</t>
  </si>
  <si>
    <t>H8NC07135</t>
  </si>
  <si>
    <t>Rouzer</t>
  </si>
  <si>
    <t>H2NC07096</t>
  </si>
  <si>
    <t>Horton</t>
  </si>
  <si>
    <t>H8NC07101</t>
  </si>
  <si>
    <t>B. Mark</t>
  </si>
  <si>
    <t>H4NC06052</t>
  </si>
  <si>
    <t>Watts</t>
  </si>
  <si>
    <t>H8NC06079</t>
  </si>
  <si>
    <t>Foxx</t>
  </si>
  <si>
    <t>H4NC05146</t>
  </si>
  <si>
    <t>DD</t>
  </si>
  <si>
    <t>H8NC05063</t>
  </si>
  <si>
    <t>Howe</t>
  </si>
  <si>
    <t>H8NC04124</t>
  </si>
  <si>
    <t>Loor</t>
  </si>
  <si>
    <t xml:space="preserve">Steve A. (Von) </t>
  </si>
  <si>
    <t>H8NC04090</t>
  </si>
  <si>
    <t>H6NC04037</t>
  </si>
  <si>
    <t>Walter B.</t>
  </si>
  <si>
    <t>H2NC01081</t>
  </si>
  <si>
    <t>Matemu</t>
  </si>
  <si>
    <t>H8NC02136</t>
  </si>
  <si>
    <t>Holding</t>
  </si>
  <si>
    <t>H2NC13110</t>
  </si>
  <si>
    <t>Coleman</t>
  </si>
  <si>
    <t>Linda</t>
  </si>
  <si>
    <t>H8NC02110</t>
  </si>
  <si>
    <t>Allison</t>
  </si>
  <si>
    <t xml:space="preserve">Roger W. </t>
  </si>
  <si>
    <t>H8NC01104</t>
  </si>
  <si>
    <t>Butterfield</t>
  </si>
  <si>
    <t xml:space="preserve">G. K. </t>
  </si>
  <si>
    <t>H4NC01046</t>
  </si>
  <si>
    <t>Piegza</t>
  </si>
  <si>
    <t>H8NY27150</t>
  </si>
  <si>
    <t>Christopher C.</t>
  </si>
  <si>
    <t>H8NY29032</t>
  </si>
  <si>
    <t>McMurray</t>
  </si>
  <si>
    <t>Nathan D.</t>
  </si>
  <si>
    <t>H8NY27176</t>
  </si>
  <si>
    <t>Zeno</t>
  </si>
  <si>
    <t>Renee M.</t>
  </si>
  <si>
    <t>H8NY26137</t>
  </si>
  <si>
    <t>H4NY27076</t>
  </si>
  <si>
    <t>Katko</t>
  </si>
  <si>
    <t>H4NY24073</t>
  </si>
  <si>
    <t>Balter</t>
  </si>
  <si>
    <t>H8NY24090</t>
  </si>
  <si>
    <t>Thomas W., II</t>
  </si>
  <si>
    <t>H0NY29054</t>
  </si>
  <si>
    <t>Mitrano</t>
  </si>
  <si>
    <t>Tracy</t>
  </si>
  <si>
    <t>H8NY23183</t>
  </si>
  <si>
    <t>Tenney</t>
  </si>
  <si>
    <t>Claudia</t>
  </si>
  <si>
    <t>H4NY22051</t>
  </si>
  <si>
    <t>Brindisi</t>
  </si>
  <si>
    <t>H8NY22151</t>
  </si>
  <si>
    <t>Kahn</t>
  </si>
  <si>
    <t>Lynn</t>
  </si>
  <si>
    <t>H8NY21351</t>
  </si>
  <si>
    <t>Stefanik</t>
  </si>
  <si>
    <t>Elise M.</t>
  </si>
  <si>
    <t>H4NY21079</t>
  </si>
  <si>
    <t>Cobb</t>
  </si>
  <si>
    <t>Tedra L.</t>
  </si>
  <si>
    <t>H8NY21245</t>
  </si>
  <si>
    <t>Vitollo</t>
  </si>
  <si>
    <t>Francis J.</t>
  </si>
  <si>
    <t>H6NY20209</t>
  </si>
  <si>
    <t>Tonko</t>
  </si>
  <si>
    <t>Paul D.</t>
  </si>
  <si>
    <t>H8NY21203</t>
  </si>
  <si>
    <t>FDN</t>
  </si>
  <si>
    <t>Diane</t>
  </si>
  <si>
    <t>H8NY19249</t>
  </si>
  <si>
    <t>Greenfield</t>
  </si>
  <si>
    <t>H2NY22097</t>
  </si>
  <si>
    <t>Faso</t>
  </si>
  <si>
    <t>John J.</t>
  </si>
  <si>
    <t>H6NY19169</t>
  </si>
  <si>
    <t>Delgado</t>
  </si>
  <si>
    <t>Antonio</t>
  </si>
  <si>
    <t>H8NY19181</t>
  </si>
  <si>
    <t>O'Donnell</t>
  </si>
  <si>
    <t>James D.</t>
  </si>
  <si>
    <t>H8NY18274</t>
  </si>
  <si>
    <t>Maloney</t>
  </si>
  <si>
    <t>Sean Patrick</t>
  </si>
  <si>
    <t>H2NY22139</t>
  </si>
  <si>
    <t>Ciardullo</t>
  </si>
  <si>
    <t>Joseph J.</t>
  </si>
  <si>
    <t>H8NY17110</t>
  </si>
  <si>
    <t>Lowey</t>
  </si>
  <si>
    <t>Nita M.</t>
  </si>
  <si>
    <t>H8NY20056</t>
  </si>
  <si>
    <t>Engel</t>
  </si>
  <si>
    <t>Eliot L.</t>
  </si>
  <si>
    <t>H8NY19058</t>
  </si>
  <si>
    <t>Jason D.</t>
  </si>
  <si>
    <t>H8NY15155</t>
  </si>
  <si>
    <t>Serrano</t>
  </si>
  <si>
    <t>Jose E.</t>
  </si>
  <si>
    <t>H0NY18065</t>
  </si>
  <si>
    <t>Perri</t>
  </si>
  <si>
    <t>H4NY14090</t>
  </si>
  <si>
    <t>Pappas</t>
  </si>
  <si>
    <t>H8NY14133</t>
  </si>
  <si>
    <t>Crowley</t>
  </si>
  <si>
    <t>H8NY07046</t>
  </si>
  <si>
    <t>Ocasio-Cortez</t>
  </si>
  <si>
    <t>Alexandria</t>
  </si>
  <si>
    <t>H8NY15148</t>
  </si>
  <si>
    <t>Butler</t>
  </si>
  <si>
    <t>Jineea</t>
  </si>
  <si>
    <t>H8NY13150</t>
  </si>
  <si>
    <t>Espaillat</t>
  </si>
  <si>
    <t>Adriano</t>
  </si>
  <si>
    <t>H2NY13096</t>
  </si>
  <si>
    <t>Huchins</t>
  </si>
  <si>
    <t>H8NY12152</t>
  </si>
  <si>
    <t>Rabin</t>
  </si>
  <si>
    <t>Eliot</t>
  </si>
  <si>
    <t>H8NY12145</t>
  </si>
  <si>
    <t>Carolyn B.</t>
  </si>
  <si>
    <t>H2NY14037</t>
  </si>
  <si>
    <t>Bardel</t>
  </si>
  <si>
    <t>Henry J.</t>
  </si>
  <si>
    <t>H2NY13062</t>
  </si>
  <si>
    <t>H6NY11174</t>
  </si>
  <si>
    <t>Max N.</t>
  </si>
  <si>
    <t>H8NY11113</t>
  </si>
  <si>
    <t>Naomi</t>
  </si>
  <si>
    <t>H8NY10099</t>
  </si>
  <si>
    <t>Nadler</t>
  </si>
  <si>
    <t>Jerrold L.</t>
  </si>
  <si>
    <t>H2NY17071</t>
  </si>
  <si>
    <t>Anabilah-Azuma</t>
  </si>
  <si>
    <t>Joel</t>
  </si>
  <si>
    <t>H4NY09090</t>
  </si>
  <si>
    <t>Gayot</t>
  </si>
  <si>
    <t>Lutchi</t>
  </si>
  <si>
    <t>H8NY09174</t>
  </si>
  <si>
    <t>Yvette D.</t>
  </si>
  <si>
    <t>H4NY11138</t>
  </si>
  <si>
    <t>Jessica L.</t>
  </si>
  <si>
    <t>H8NY08093</t>
  </si>
  <si>
    <t>Ernest C.</t>
  </si>
  <si>
    <t>H0NY11037</t>
  </si>
  <si>
    <t>Jeffries</t>
  </si>
  <si>
    <t>Hakeem S.</t>
  </si>
  <si>
    <t>H2NY10092</t>
  </si>
  <si>
    <t>Kurzon</t>
  </si>
  <si>
    <t>Jeffrey M.</t>
  </si>
  <si>
    <t>H4NY07102</t>
  </si>
  <si>
    <t>Lieberman</t>
  </si>
  <si>
    <t>H8NY07087</t>
  </si>
  <si>
    <t>Velazquez</t>
  </si>
  <si>
    <t>Nydia M.</t>
  </si>
  <si>
    <t>H2NY00010</t>
  </si>
  <si>
    <t>Hillgardner</t>
  </si>
  <si>
    <t>Thomas J.</t>
  </si>
  <si>
    <t>H8NY06113</t>
  </si>
  <si>
    <t>Meng</t>
  </si>
  <si>
    <t>Grace</t>
  </si>
  <si>
    <t>H2NY06116</t>
  </si>
  <si>
    <t>Meeks</t>
  </si>
  <si>
    <t>Gregory W.</t>
  </si>
  <si>
    <t>H8NY06048</t>
  </si>
  <si>
    <t>Benno</t>
  </si>
  <si>
    <t>Ameer N.</t>
  </si>
  <si>
    <t>H8NY04084</t>
  </si>
  <si>
    <t>Kathleen M.</t>
  </si>
  <si>
    <t>H4NY04075</t>
  </si>
  <si>
    <t>DeBono</t>
  </si>
  <si>
    <t>Dan P.</t>
  </si>
  <si>
    <t>H8NY03151</t>
  </si>
  <si>
    <t>Suozzi</t>
  </si>
  <si>
    <t>H6NY03247</t>
  </si>
  <si>
    <t>Peter T.</t>
  </si>
  <si>
    <t>H2NY03089</t>
  </si>
  <si>
    <t>Shirley</t>
  </si>
  <si>
    <t>Liuba Grechen</t>
  </si>
  <si>
    <t>H8NY02104</t>
  </si>
  <si>
    <t>Zeldin</t>
  </si>
  <si>
    <t>Lee M.</t>
  </si>
  <si>
    <t>H8NY01148</t>
  </si>
  <si>
    <t>Gershon</t>
  </si>
  <si>
    <t>H8NY01155</t>
  </si>
  <si>
    <t>Browning</t>
  </si>
  <si>
    <t>Kate M.</t>
  </si>
  <si>
    <t>H8NY01197</t>
  </si>
  <si>
    <t>H8NM03246</t>
  </si>
  <si>
    <t>McFall</t>
  </si>
  <si>
    <t>Jerald Steve</t>
  </si>
  <si>
    <t>H6NM03059</t>
  </si>
  <si>
    <t>Lujan</t>
  </si>
  <si>
    <t>Ben R.</t>
  </si>
  <si>
    <t xml:space="preserve">H8NM03196 </t>
  </si>
  <si>
    <t>Herrell</t>
  </si>
  <si>
    <t>Yvette</t>
  </si>
  <si>
    <t>H8NM02156</t>
  </si>
  <si>
    <t>Small</t>
  </si>
  <si>
    <t>Xochitl Torres</t>
  </si>
  <si>
    <t xml:space="preserve">H8NM02248 </t>
  </si>
  <si>
    <t>Princeton</t>
  </si>
  <si>
    <t>Lloyd J.</t>
  </si>
  <si>
    <t>H8NM01448</t>
  </si>
  <si>
    <t>Arnold-Jones</t>
  </si>
  <si>
    <t>Janice E.</t>
  </si>
  <si>
    <t xml:space="preserve">H8NM01372 </t>
  </si>
  <si>
    <t>Haaland</t>
  </si>
  <si>
    <t>Debra A.</t>
  </si>
  <si>
    <t xml:space="preserve">H8NM01331 </t>
  </si>
  <si>
    <t>Kipnis</t>
  </si>
  <si>
    <t>Daryl</t>
  </si>
  <si>
    <t>H8NJ12108</t>
  </si>
  <si>
    <t>Watson Coleman</t>
  </si>
  <si>
    <t>Bonnie</t>
  </si>
  <si>
    <t>H4NJ12149</t>
  </si>
  <si>
    <t>Martinez</t>
  </si>
  <si>
    <t>H8NJ11258</t>
  </si>
  <si>
    <t>HIC</t>
  </si>
  <si>
    <t>Robert F.</t>
  </si>
  <si>
    <t>H8NJ11266</t>
  </si>
  <si>
    <t>Webber</t>
  </si>
  <si>
    <t>H8NJ11217</t>
  </si>
  <si>
    <t>Sherrill</t>
  </si>
  <si>
    <t>Mikie</t>
  </si>
  <si>
    <t>H8NJ11142</t>
  </si>
  <si>
    <t>NGU</t>
  </si>
  <si>
    <t>Joanne</t>
  </si>
  <si>
    <t>H0NJ10182</t>
  </si>
  <si>
    <t>Diroma</t>
  </si>
  <si>
    <t>H8NJ10136</t>
  </si>
  <si>
    <t>CFC</t>
  </si>
  <si>
    <t>Cynthia</t>
  </si>
  <si>
    <t>H8NJ10144</t>
  </si>
  <si>
    <t>Khan</t>
  </si>
  <si>
    <t>Agha</t>
  </si>
  <si>
    <t>H6NJ08167</t>
  </si>
  <si>
    <t>Payne</t>
  </si>
  <si>
    <t>Donald M., Jr.</t>
  </si>
  <si>
    <t>H2NJ10154</t>
  </si>
  <si>
    <t>Belusic</t>
  </si>
  <si>
    <t>Claudio</t>
  </si>
  <si>
    <t>H6NJ05205</t>
  </si>
  <si>
    <t>Fisher</t>
  </si>
  <si>
    <t>Eric P.</t>
  </si>
  <si>
    <t>H8NJ09138</t>
  </si>
  <si>
    <t>Pascrell</t>
  </si>
  <si>
    <t>Bill Jr.,</t>
  </si>
  <si>
    <t>H6NJ08118</t>
  </si>
  <si>
    <t>NWF</t>
  </si>
  <si>
    <t>Mahmoud</t>
  </si>
  <si>
    <t>H8NJ08098</t>
  </si>
  <si>
    <t>Delaney</t>
  </si>
  <si>
    <t>H6NJ08175</t>
  </si>
  <si>
    <t>Muniz</t>
  </si>
  <si>
    <t>H8NJ08072</t>
  </si>
  <si>
    <t>Sires</t>
  </si>
  <si>
    <t xml:space="preserve">Albio </t>
  </si>
  <si>
    <t>H6NJ13191</t>
  </si>
  <si>
    <t>Moxley</t>
  </si>
  <si>
    <t>H8NJ07256</t>
  </si>
  <si>
    <t>FRA</t>
  </si>
  <si>
    <t>Mele</t>
  </si>
  <si>
    <t>Gregg</t>
  </si>
  <si>
    <t>H8NJ07264</t>
  </si>
  <si>
    <t>H6NJ12136</t>
  </si>
  <si>
    <t>Malinowski</t>
  </si>
  <si>
    <t>H8NJ07223</t>
  </si>
  <si>
    <t>Pezzullo</t>
  </si>
  <si>
    <t>Richard J.</t>
  </si>
  <si>
    <t>H8NJ10110</t>
  </si>
  <si>
    <t>Pallone</t>
  </si>
  <si>
    <t>Frank, Jr.</t>
  </si>
  <si>
    <t>H8NJ03073</t>
  </si>
  <si>
    <t>THE</t>
  </si>
  <si>
    <t>Goetz</t>
  </si>
  <si>
    <t>Wendy W.</t>
  </si>
  <si>
    <t>H8NJ05151</t>
  </si>
  <si>
    <t>Tosone</t>
  </si>
  <si>
    <t>H8NJ05144</t>
  </si>
  <si>
    <t>McCann</t>
  </si>
  <si>
    <t>John J., Jr.</t>
  </si>
  <si>
    <t>H8NJ05136</t>
  </si>
  <si>
    <t>Gottheimer</t>
  </si>
  <si>
    <t>H6NJ05171</t>
  </si>
  <si>
    <t>TIC</t>
  </si>
  <si>
    <t>Stoler</t>
  </si>
  <si>
    <t>Felicia</t>
  </si>
  <si>
    <t>H8NJ04196</t>
  </si>
  <si>
    <t>TFT</t>
  </si>
  <si>
    <t>Yusufov</t>
  </si>
  <si>
    <t>H8NJ04238</t>
  </si>
  <si>
    <t>Rufo</t>
  </si>
  <si>
    <t>H8NJ04220</t>
  </si>
  <si>
    <t>ETB</t>
  </si>
  <si>
    <t>Stackhouse</t>
  </si>
  <si>
    <t>Edward C., Jr.</t>
  </si>
  <si>
    <t>H8NJ04212</t>
  </si>
  <si>
    <t>CTC</t>
  </si>
  <si>
    <t>Reynolds</t>
  </si>
  <si>
    <t>Brian J.</t>
  </si>
  <si>
    <t>H8NJ04204</t>
  </si>
  <si>
    <t>Christopher H.</t>
  </si>
  <si>
    <t>H8NJ04014</t>
  </si>
  <si>
    <t>Welle</t>
  </si>
  <si>
    <t>Joshua</t>
  </si>
  <si>
    <t>H8NJ04188</t>
  </si>
  <si>
    <t>Berlinski</t>
  </si>
  <si>
    <t>H6NJ03150</t>
  </si>
  <si>
    <t>MacArthur</t>
  </si>
  <si>
    <t>H4NJ03130</t>
  </si>
  <si>
    <t>H8NJ03206</t>
  </si>
  <si>
    <t>Fenichel</t>
  </si>
  <si>
    <t>H6NJ02210</t>
  </si>
  <si>
    <t>OTH</t>
  </si>
  <si>
    <t>Benfer</t>
  </si>
  <si>
    <t>William R.</t>
  </si>
  <si>
    <t>H8NJ02281</t>
  </si>
  <si>
    <t>CBB</t>
  </si>
  <si>
    <t>Anthony Parisi</t>
  </si>
  <si>
    <t>H8NJ02299</t>
  </si>
  <si>
    <t>Ordille</t>
  </si>
  <si>
    <t>H2NJ02177</t>
  </si>
  <si>
    <t>Grossman</t>
  </si>
  <si>
    <t>Seth</t>
  </si>
  <si>
    <t>H8NJ02232</t>
  </si>
  <si>
    <t>Van Drew</t>
  </si>
  <si>
    <t>H8NJ02166</t>
  </si>
  <si>
    <t>YVH</t>
  </si>
  <si>
    <t>Kabir</t>
  </si>
  <si>
    <t>Mohammad</t>
  </si>
  <si>
    <t>H8NJ01226</t>
  </si>
  <si>
    <t>WDB</t>
  </si>
  <si>
    <t>Hamlin</t>
  </si>
  <si>
    <t>H8NJ01267</t>
  </si>
  <si>
    <t>H6NJ12235</t>
  </si>
  <si>
    <t>Dilks</t>
  </si>
  <si>
    <t>Paul E.</t>
  </si>
  <si>
    <t>H8NJ01259</t>
  </si>
  <si>
    <t>Norcross</t>
  </si>
  <si>
    <t>Donald W.</t>
  </si>
  <si>
    <t>H4NJ01084</t>
  </si>
  <si>
    <t>New Hampshire</t>
  </si>
  <si>
    <t>NH</t>
  </si>
  <si>
    <t>H8NH02242</t>
  </si>
  <si>
    <t>Negron</t>
  </si>
  <si>
    <t>H8NH02275</t>
  </si>
  <si>
    <t>Kuster</t>
  </si>
  <si>
    <t>Ann McLane</t>
  </si>
  <si>
    <t>H0NH02181</t>
  </si>
  <si>
    <t>Belforti</t>
  </si>
  <si>
    <t>H0NH01191</t>
  </si>
  <si>
    <t>Edwards</t>
  </si>
  <si>
    <t>Eddie</t>
  </si>
  <si>
    <t>H8NH01152</t>
  </si>
  <si>
    <t>H8NH01210</t>
  </si>
  <si>
    <t>H6NV04079</t>
  </si>
  <si>
    <t>McGonigle</t>
  </si>
  <si>
    <t>H8NV04125</t>
  </si>
  <si>
    <t>Luckner</t>
  </si>
  <si>
    <t>H8NV04091</t>
  </si>
  <si>
    <t>Markowitz</t>
  </si>
  <si>
    <t>Warren Ross</t>
  </si>
  <si>
    <t>H6NV03162</t>
  </si>
  <si>
    <t>Hardy</t>
  </si>
  <si>
    <t>Cresent</t>
  </si>
  <si>
    <t>H8NV04059</t>
  </si>
  <si>
    <t>Horsford</t>
  </si>
  <si>
    <t>Steven A.</t>
  </si>
  <si>
    <t>H2NV04011</t>
  </si>
  <si>
    <t>Gumina</t>
  </si>
  <si>
    <t>H8NV03267</t>
  </si>
  <si>
    <t>Goossen</t>
  </si>
  <si>
    <t>H4NV03126</t>
  </si>
  <si>
    <t>Eisner</t>
  </si>
  <si>
    <t>H8NV03242</t>
  </si>
  <si>
    <t>H4NV04058</t>
  </si>
  <si>
    <t>Vickers</t>
  </si>
  <si>
    <t>Harry L.</t>
  </si>
  <si>
    <t>H8NV03309</t>
  </si>
  <si>
    <t>Tarkanian</t>
  </si>
  <si>
    <t>H8NV03275</t>
  </si>
  <si>
    <t>Susie</t>
  </si>
  <si>
    <t>H8NV03200</t>
  </si>
  <si>
    <t>Amodei</t>
  </si>
  <si>
    <t xml:space="preserve">H2NV02395 </t>
  </si>
  <si>
    <t>Koble</t>
  </si>
  <si>
    <t>Clint</t>
  </si>
  <si>
    <t>H8NV02095</t>
  </si>
  <si>
    <t>Strawder</t>
  </si>
  <si>
    <t>H8NV01279</t>
  </si>
  <si>
    <t>Garfield</t>
  </si>
  <si>
    <t>H8NV01287</t>
  </si>
  <si>
    <t>Bentley</t>
  </si>
  <si>
    <t>H8NV01261</t>
  </si>
  <si>
    <t>Titus</t>
  </si>
  <si>
    <t>Dina</t>
  </si>
  <si>
    <t>H8NV03036</t>
  </si>
  <si>
    <t>Adrian</t>
  </si>
  <si>
    <t>H6NE03115</t>
  </si>
  <si>
    <t>Theobald</t>
  </si>
  <si>
    <t>H8NE03095</t>
  </si>
  <si>
    <t>Bacon</t>
  </si>
  <si>
    <t>H6NE02125</t>
  </si>
  <si>
    <t>Eastman</t>
  </si>
  <si>
    <t>Kara</t>
  </si>
  <si>
    <t>H8NE02220</t>
  </si>
  <si>
    <t>Fortenberry</t>
  </si>
  <si>
    <t>H4NE01064</t>
  </si>
  <si>
    <t>McClure</t>
  </si>
  <si>
    <t>H8NE01081</t>
  </si>
  <si>
    <t>Linck</t>
  </si>
  <si>
    <t>Kristi L.</t>
  </si>
  <si>
    <t>Talmadge</t>
  </si>
  <si>
    <t>n/a</t>
  </si>
  <si>
    <t>Nelson, Bill</t>
  </si>
  <si>
    <t>Scott, Rick</t>
  </si>
  <si>
    <t>Jones, Lateresa L.A.</t>
  </si>
  <si>
    <t>Knepper, Howard</t>
  </si>
  <si>
    <t>Levinson, Michael S.</t>
  </si>
  <si>
    <t>Tolbert, Charles Frederick</t>
  </si>
  <si>
    <t>Weeks, David</t>
  </si>
  <si>
    <t>Hirono, Mazie K.</t>
  </si>
  <si>
    <t>Curtis, Ron</t>
  </si>
  <si>
    <t>Donnelly, Joe</t>
  </si>
  <si>
    <t>Braun, Mike</t>
  </si>
  <si>
    <t>Brenton, Lucy M.</t>
  </si>
  <si>
    <t>Altman, Nathan</t>
  </si>
  <si>
    <t>Fischer, Christopher</t>
  </si>
  <si>
    <t>Johnson, James L., Jr.</t>
  </si>
  <si>
    <t>Ringelstein, Zak</t>
  </si>
  <si>
    <t>Brakey, Eric L.</t>
  </si>
  <si>
    <t>King, Angus S., Jr.</t>
  </si>
  <si>
    <t>Riley, James N., Jr.</t>
  </si>
  <si>
    <t>Cardin, Ben</t>
  </si>
  <si>
    <t xml:space="preserve">Cambell, Tony </t>
  </si>
  <si>
    <t>Vohra, Arvin</t>
  </si>
  <si>
    <t>Simon, Neal</t>
  </si>
  <si>
    <t>Puskar, Michael B.</t>
  </si>
  <si>
    <t>Shlikas, Edward</t>
  </si>
  <si>
    <t>Young, Lih</t>
  </si>
  <si>
    <t>Warren, Elizabeth A.</t>
  </si>
  <si>
    <t>Diehl, Geoff</t>
  </si>
  <si>
    <t>Ayyadurai, Shiva</t>
  </si>
  <si>
    <t>Stabenow, Debbie</t>
  </si>
  <si>
    <t>James, John</t>
  </si>
  <si>
    <t>Squier, Marcia</t>
  </si>
  <si>
    <t>Wilhelm, John Howard</t>
  </si>
  <si>
    <t>Huffman, George E., III</t>
  </si>
  <si>
    <t>Bagwell, Tom</t>
  </si>
  <si>
    <t>Willis, Valerie L.</t>
  </si>
  <si>
    <t>Yow, Tim</t>
  </si>
  <si>
    <t xml:space="preserve">Klobuchar, Amy </t>
  </si>
  <si>
    <t xml:space="preserve">Newberger, Jim </t>
  </si>
  <si>
    <t>Schuller, Dennis</t>
  </si>
  <si>
    <t>Overby, Paula M.</t>
  </si>
  <si>
    <t xml:space="preserve">Housley, Karin </t>
  </si>
  <si>
    <t>Wellington, Sarah</t>
  </si>
  <si>
    <t xml:space="preserve">Trooien, Jerry </t>
  </si>
  <si>
    <t>Baria, David</t>
  </si>
  <si>
    <t>Wicker, Roger F.</t>
  </si>
  <si>
    <t>Bedwell, Danny</t>
  </si>
  <si>
    <t xml:space="preserve">O'Hara, Shawn </t>
  </si>
  <si>
    <t>Bartee, Tobey Bernard</t>
  </si>
  <si>
    <t>Espy, Mike</t>
  </si>
  <si>
    <t>Hyde-Smith, Cindy</t>
  </si>
  <si>
    <t>McDaniel, Chris</t>
  </si>
  <si>
    <t>McCaskill, Claire</t>
  </si>
  <si>
    <t>Hawley, Josh</t>
  </si>
  <si>
    <t>Crain, Jo</t>
  </si>
  <si>
    <t>Campbell, Japheth</t>
  </si>
  <si>
    <t>O'Dear, Craig</t>
  </si>
  <si>
    <t>Bufe, Gina</t>
  </si>
  <si>
    <t>Stock, Rodney</t>
  </si>
  <si>
    <t>Tester, Jon</t>
  </si>
  <si>
    <t>Rosendale, Matt</t>
  </si>
  <si>
    <t>Breckenridge, Rick</t>
  </si>
  <si>
    <t>Raybould, Jane</t>
  </si>
  <si>
    <t>Fischer, Deb</t>
  </si>
  <si>
    <t>Schultz, Jim</t>
  </si>
  <si>
    <t>Rosen, Jacky</t>
  </si>
  <si>
    <t>Heller, Dean</t>
  </si>
  <si>
    <t>Bakari, Kamau A.</t>
  </si>
  <si>
    <t>Hagan, Tim</t>
  </si>
  <si>
    <t>Michaels, Barry</t>
  </si>
  <si>
    <t xml:space="preserve">Menendez, Robert </t>
  </si>
  <si>
    <t>Hugin, Bob</t>
  </si>
  <si>
    <t xml:space="preserve">Schroeder, Hank </t>
  </si>
  <si>
    <t>Rivera, Natalie Lynn</t>
  </si>
  <si>
    <t>Hoffman, Madelyn R.</t>
  </si>
  <si>
    <t>Sabrin, Murray</t>
  </si>
  <si>
    <t>Kimple, Kevin</t>
  </si>
  <si>
    <t>Flanagan, Tricia</t>
  </si>
  <si>
    <t>Heinrich, Martin T.</t>
  </si>
  <si>
    <t xml:space="preserve">Rich, Mick </t>
  </si>
  <si>
    <t>Gillibrand, Kirsten E.</t>
  </si>
  <si>
    <t>Farley, Chele Chiavacci</t>
  </si>
  <si>
    <t>Heitkamp, Heidi</t>
  </si>
  <si>
    <t>Cramer, Kevin</t>
  </si>
  <si>
    <t>Brown, Sherrod</t>
  </si>
  <si>
    <t>Renacci, Jim</t>
  </si>
  <si>
    <t>Faris, Stephen</t>
  </si>
  <si>
    <t>Casey, Bob, Jr.</t>
  </si>
  <si>
    <t>Barletta, Lou</t>
  </si>
  <si>
    <t>Whitehouse, Sheldon</t>
  </si>
  <si>
    <t>Flanders, Robert G., Jr.</t>
  </si>
  <si>
    <t>Bredesen, Phil</t>
  </si>
  <si>
    <t>Blackburn, Marsha</t>
  </si>
  <si>
    <t>Austin, Trudy A.</t>
  </si>
  <si>
    <t>Carico, John</t>
  </si>
  <si>
    <t>Hill, Dean</t>
  </si>
  <si>
    <t>McCants, Kevin Lee</t>
  </si>
  <si>
    <t>Phillips, Breton</t>
  </si>
  <si>
    <t>Todd, Kris L.</t>
  </si>
  <si>
    <t>O'Rourke, Beto</t>
  </si>
  <si>
    <t>Cruz, Ted</t>
  </si>
  <si>
    <t>Dikeman, Neal M.</t>
  </si>
  <si>
    <t>Wilson, Jenny</t>
  </si>
  <si>
    <t>Romney, Mitt</t>
  </si>
  <si>
    <t>Aalders, Tim</t>
  </si>
  <si>
    <t>McCandless, Reed C.</t>
  </si>
  <si>
    <t>Bowden, Craig R.</t>
  </si>
  <si>
    <t>Fitzgerald, Glade G.</t>
  </si>
  <si>
    <t>Jackson, Ryan Daniel</t>
  </si>
  <si>
    <t>Jensen, Tyrone</t>
  </si>
  <si>
    <t>Reeve, Caleb Dan</t>
  </si>
  <si>
    <t>Reiksthegn, Hektor</t>
  </si>
  <si>
    <t>Zupan, Lawrence</t>
  </si>
  <si>
    <t>Kane, Reid</t>
  </si>
  <si>
    <t xml:space="preserve">Adeluola, Folasade </t>
  </si>
  <si>
    <t>Beste, Russell</t>
  </si>
  <si>
    <t>Busa, Bruce</t>
  </si>
  <si>
    <t>Gilbert, Edward S., Jr.</t>
  </si>
  <si>
    <t>Peacock, Brad J.</t>
  </si>
  <si>
    <t xml:space="preserve">Sanders, Bernie </t>
  </si>
  <si>
    <t>Svitavsky, Jon</t>
  </si>
  <si>
    <t>Kaine, Timothy M.</t>
  </si>
  <si>
    <t>Stewart, Corey A.</t>
  </si>
  <si>
    <t>Waters, Matt J.</t>
  </si>
  <si>
    <t>Cantwell, Maria</t>
  </si>
  <si>
    <t>Hutchison, Susan</t>
  </si>
  <si>
    <t>Manchin, Joseph, III</t>
  </si>
  <si>
    <t>Morrisey, Patrick</t>
  </si>
  <si>
    <t>Hollen, Rusty</t>
  </si>
  <si>
    <t xml:space="preserve">Baldwin, Tammy </t>
  </si>
  <si>
    <t xml:space="preserve">Vukmir, Leah </t>
  </si>
  <si>
    <t>Schiess, John</t>
  </si>
  <si>
    <t>Walters, Mary Jo</t>
  </si>
  <si>
    <t xml:space="preserve">Trauner, Gary </t>
  </si>
  <si>
    <t xml:space="preserve">Barrasso, John </t>
  </si>
  <si>
    <t>Porambo, Joseph</t>
  </si>
  <si>
    <t>Yusheng</t>
  </si>
  <si>
    <t>Peng</t>
  </si>
  <si>
    <t>Peng, Yusheng</t>
  </si>
  <si>
    <t>Pistone</t>
  </si>
  <si>
    <t>Kennedy, Robert, Jr.</t>
  </si>
  <si>
    <t>Byrne, Bradley</t>
  </si>
  <si>
    <t>Isner, Tabitha</t>
  </si>
  <si>
    <t>Roby, Martha</t>
  </si>
  <si>
    <t>Hagan, Mallory</t>
  </si>
  <si>
    <t>Rogers, Mike</t>
  </si>
  <si>
    <t>Auman, Lee</t>
  </si>
  <si>
    <t>Aderholt, Robert</t>
  </si>
  <si>
    <t xml:space="preserve">Joffrion, Peter </t>
  </si>
  <si>
    <t>Brooks, Mo</t>
  </si>
  <si>
    <t>Kline, Danner</t>
  </si>
  <si>
    <t>Palmer, Gary</t>
  </si>
  <si>
    <t>Sewell, Terri A.</t>
  </si>
  <si>
    <t>Galvin, Alyse S.</t>
  </si>
  <si>
    <t>Young, Don</t>
  </si>
  <si>
    <t>Suitonu-Chapman, Meleagi</t>
  </si>
  <si>
    <t>Amata, Aumua</t>
  </si>
  <si>
    <t>Tuika, Tuika</t>
  </si>
  <si>
    <t>O'Halleran, Tom</t>
  </si>
  <si>
    <t>Rogers, Wendy</t>
  </si>
  <si>
    <t>Shock, David</t>
  </si>
  <si>
    <t>Kirkpatrick, Ann</t>
  </si>
  <si>
    <t>Peterson, Lea Marquez</t>
  </si>
  <si>
    <t>Flayer, Jordan</t>
  </si>
  <si>
    <t>Grable, Melissa</t>
  </si>
  <si>
    <t>Grijalva, Raúl</t>
  </si>
  <si>
    <t>Pierson, Nicolas "Nick"</t>
  </si>
  <si>
    <t>Brill, David</t>
  </si>
  <si>
    <t>Gosar, Paul</t>
  </si>
  <si>
    <t>Knauer, Haryaksha Gregor</t>
  </si>
  <si>
    <t>Greene, Joan</t>
  </si>
  <si>
    <t>Biggs, Andy</t>
  </si>
  <si>
    <t>Malik, Anita</t>
  </si>
  <si>
    <t>Schweikert, David</t>
  </si>
  <si>
    <t>Gallego, Ruben</t>
  </si>
  <si>
    <t>Swing, Gary</t>
  </si>
  <si>
    <t>Bond, James "007," IV</t>
  </si>
  <si>
    <t>Tipirneni, Hiral</t>
  </si>
  <si>
    <t>Hummel, Steven</t>
  </si>
  <si>
    <t>Stanton, Greg</t>
  </si>
  <si>
    <t>Ferrara, Stephen L.</t>
  </si>
  <si>
    <t>Desai, Chintan</t>
  </si>
  <si>
    <t>Crawford, Rick</t>
  </si>
  <si>
    <t>Presley, Elvis</t>
  </si>
  <si>
    <t>Tucker, Clarke</t>
  </si>
  <si>
    <t>Hill, French</t>
  </si>
  <si>
    <t>Swafford, Joe Ryne</t>
  </si>
  <si>
    <t>Mahony, Josh</t>
  </si>
  <si>
    <t>Womack, Steve</t>
  </si>
  <si>
    <t>Kalagias, Michael J.</t>
  </si>
  <si>
    <t>Tate, Jason</t>
  </si>
  <si>
    <t>Shamel, Hayden Catherine</t>
  </si>
  <si>
    <t>Westerman, Bruce</t>
  </si>
  <si>
    <t>Canada, Tom</t>
  </si>
  <si>
    <t>Martin, Susan Ann</t>
  </si>
  <si>
    <t>Denney, Audrey</t>
  </si>
  <si>
    <t>La Malfa, Doug</t>
  </si>
  <si>
    <t>Huffman, Jared W.</t>
  </si>
  <si>
    <t>Mensing, Dale K.</t>
  </si>
  <si>
    <t>Garamendi, John</t>
  </si>
  <si>
    <t>Schaupp, Charlie</t>
  </si>
  <si>
    <t>Morse, Jessica</t>
  </si>
  <si>
    <t>McClintock, Tom</t>
  </si>
  <si>
    <t xml:space="preserve">Thompson, Mike </t>
  </si>
  <si>
    <t xml:space="preserve">Mills, Anthony </t>
  </si>
  <si>
    <t>Jefferson, Jrmar</t>
  </si>
  <si>
    <t>Matsui, Doris</t>
  </si>
  <si>
    <t>Bera, Ami</t>
  </si>
  <si>
    <t>Grant, Andrew</t>
  </si>
  <si>
    <t xml:space="preserve">Cook, Paul </t>
  </si>
  <si>
    <t>Donnelly, Tim</t>
  </si>
  <si>
    <t>McNerney, Jerry</t>
  </si>
  <si>
    <t xml:space="preserve">Livengood, Marla </t>
  </si>
  <si>
    <t>Harder, Josh</t>
  </si>
  <si>
    <t>Denham, Jeff</t>
  </si>
  <si>
    <t>DeSaulnier, Mark</t>
  </si>
  <si>
    <t>Fitzgerald, John</t>
  </si>
  <si>
    <t xml:space="preserve">Pelosi, Nancy </t>
  </si>
  <si>
    <t>Remmer, Lisa</t>
  </si>
  <si>
    <t>Lee, Barbara</t>
  </si>
  <si>
    <t>Wells, Laura</t>
  </si>
  <si>
    <t>Speier, Jackie</t>
  </si>
  <si>
    <t>Osmeña, Cristina</t>
  </si>
  <si>
    <t>Swalwell, Eric</t>
  </si>
  <si>
    <t>Peters, Rudy L., Jr.</t>
  </si>
  <si>
    <t>Costa, Jim</t>
  </si>
  <si>
    <t>Heng, Elizabeth</t>
  </si>
  <si>
    <t>Khanna, Ro</t>
  </si>
  <si>
    <t>Cohen, Ron</t>
  </si>
  <si>
    <t>Eshoo, Anna G.</t>
  </si>
  <si>
    <t>Russell, Christine</t>
  </si>
  <si>
    <t>Lofgren, Zoe</t>
  </si>
  <si>
    <t>Aguilera, Justin James</t>
  </si>
  <si>
    <t>Panetta, Jimmy</t>
  </si>
  <si>
    <t>Kabat, Ronald Paul</t>
  </si>
  <si>
    <t>Cox, TJ</t>
  </si>
  <si>
    <t>Valadao, David</t>
  </si>
  <si>
    <t>Janz, Andrew</t>
  </si>
  <si>
    <t>Nunes, Devin G.</t>
  </si>
  <si>
    <t>Matta, Tatiana</t>
  </si>
  <si>
    <t>McCarthy, Kevin</t>
  </si>
  <si>
    <t>Carbajal, Salud</t>
  </si>
  <si>
    <t>Fareed, Justin</t>
  </si>
  <si>
    <t>Hill, Katie</t>
  </si>
  <si>
    <t>Knight, Steve</t>
  </si>
  <si>
    <t>Brownley, Julia</t>
  </si>
  <si>
    <t>Sabato, Antonio, Jr.</t>
  </si>
  <si>
    <t xml:space="preserve">Chu, Judy </t>
  </si>
  <si>
    <t>Witt, Bryan</t>
  </si>
  <si>
    <t>Schiff, Adam B.</t>
  </si>
  <si>
    <t>Nalbandian, Johnny J.</t>
  </si>
  <si>
    <t>Cardenas, Tony</t>
  </si>
  <si>
    <t>Bernal, Benito Benny</t>
  </si>
  <si>
    <t>Sherman, Brad</t>
  </si>
  <si>
    <t>Reed, Mark S.</t>
  </si>
  <si>
    <t>Aguilar, Pete</t>
  </si>
  <si>
    <t>Flynn, Sean</t>
  </si>
  <si>
    <t>Napolitano, Grace Flores</t>
  </si>
  <si>
    <t>Scott, Joshua M.</t>
  </si>
  <si>
    <t>Lieu, Ted W.</t>
  </si>
  <si>
    <t>Wright, Kenneth Weston</t>
  </si>
  <si>
    <t>Gomez, Jimmy</t>
  </si>
  <si>
    <t>Mejia, Kenneth</t>
  </si>
  <si>
    <t>Torres, Norma J.</t>
  </si>
  <si>
    <t>Valiente, Christian Leonel</t>
  </si>
  <si>
    <t>Ruiz, Raul</t>
  </si>
  <si>
    <t>Pelzer, Kimberlin Brown</t>
  </si>
  <si>
    <t>Bass, Karen</t>
  </si>
  <si>
    <t>Bassilian, Ron J.</t>
  </si>
  <si>
    <t>Sánchez, Linda T.</t>
  </si>
  <si>
    <t xml:space="preserve">Downing, Ryan </t>
  </si>
  <si>
    <t>Cisneros, Gil</t>
  </si>
  <si>
    <t>Kim, Young</t>
  </si>
  <si>
    <t>Roybal-Allard, Lucille</t>
  </si>
  <si>
    <t>Barragan, Rodolfo Cortes</t>
  </si>
  <si>
    <t>Takano, Mark</t>
  </si>
  <si>
    <t>Smith, Aja</t>
  </si>
  <si>
    <t>Peacock, Julia C.</t>
  </si>
  <si>
    <t>Calvert, Ken</t>
  </si>
  <si>
    <t>Waters, Maxine</t>
  </si>
  <si>
    <t>Navarro, Omar</t>
  </si>
  <si>
    <t>Barragán, Nanette Diaz</t>
  </si>
  <si>
    <t>Brown, Aja L.</t>
  </si>
  <si>
    <t>Porter, Katie</t>
  </si>
  <si>
    <t>Walters, Mimi</t>
  </si>
  <si>
    <t>Correa, Lou</t>
  </si>
  <si>
    <t>Lambert, Russell Rene</t>
  </si>
  <si>
    <t>Lowenthal, Alan</t>
  </si>
  <si>
    <t>Briscoe, John</t>
  </si>
  <si>
    <t>Rouda, Harley</t>
  </si>
  <si>
    <t xml:space="preserve">Rohrabacher, Dana </t>
  </si>
  <si>
    <t>Levin, Mike</t>
  </si>
  <si>
    <t>Harkey, Diane L.</t>
  </si>
  <si>
    <t xml:space="preserve">Campa-Najjar, Ammar </t>
  </si>
  <si>
    <t>Hunter, Duncan</t>
  </si>
  <si>
    <t xml:space="preserve">Vargas, Juan </t>
  </si>
  <si>
    <t>Hidalgo, Juan M., Jr.</t>
  </si>
  <si>
    <t>Peters, Scott</t>
  </si>
  <si>
    <t>Qudrat, Omar</t>
  </si>
  <si>
    <t>Davis, Susan A.</t>
  </si>
  <si>
    <t xml:space="preserve">Murtaugh, Morgan </t>
  </si>
  <si>
    <t>DeGette, Diana</t>
  </si>
  <si>
    <t>Stockham, Charles Casper</t>
  </si>
  <si>
    <t>Doane, Raymond Anthony</t>
  </si>
  <si>
    <t>Lopez, Miguel</t>
  </si>
  <si>
    <t>Neguse, Joe</t>
  </si>
  <si>
    <t>Yu, Peter</t>
  </si>
  <si>
    <t>Barris, Roger</t>
  </si>
  <si>
    <t>Thomas, Nick</t>
  </si>
  <si>
    <t>Alumbaugh, Kevin</t>
  </si>
  <si>
    <t>Bush, Diane Mitsch</t>
  </si>
  <si>
    <t>Tipton, Scott R.</t>
  </si>
  <si>
    <t>Kent, Gaylon</t>
  </si>
  <si>
    <t>Malarsie, Mary</t>
  </si>
  <si>
    <t>Lohmiller, Bruce</t>
  </si>
  <si>
    <t>McCormick, Karen</t>
  </si>
  <si>
    <t>Buck, Ken</t>
  </si>
  <si>
    <t>Vigil, John B.</t>
  </si>
  <si>
    <t>Weil, Richard Lyons</t>
  </si>
  <si>
    <t>Spaulding, Stephany Rose</t>
  </si>
  <si>
    <t xml:space="preserve">Lamborn, Doug </t>
  </si>
  <si>
    <t>Randall, Douglas</t>
  </si>
  <si>
    <t>Croom, John</t>
  </si>
  <si>
    <t>Furstenberg, Lori</t>
  </si>
  <si>
    <t>Crow, Jason</t>
  </si>
  <si>
    <t>Coffman, Mike</t>
  </si>
  <si>
    <t>Martin, Kat</t>
  </si>
  <si>
    <t>Chapin, Dan</t>
  </si>
  <si>
    <t>Allen, Christopher</t>
  </si>
  <si>
    <t>Perlmutter, Ed</t>
  </si>
  <si>
    <t>Barrington, Mark</t>
  </si>
  <si>
    <t>Nackerud, Jennifer</t>
  </si>
  <si>
    <t>Haughey, Michael</t>
  </si>
  <si>
    <t>Zorn, Steve</t>
  </si>
  <si>
    <t>Larson, John B.</t>
  </si>
  <si>
    <t>Nye, Jennifer T.</t>
  </si>
  <si>
    <t>McCormick, Thomas</t>
  </si>
  <si>
    <t>Courtney, Joe</t>
  </si>
  <si>
    <t>Postemski, Danny, Jr.</t>
  </si>
  <si>
    <t>Bicking, Michelle Louise</t>
  </si>
  <si>
    <t>Reale, Daniel</t>
  </si>
  <si>
    <t>DeLauro, Rosa L.</t>
  </si>
  <si>
    <t>Cadena, Angel</t>
  </si>
  <si>
    <t>Himes, Jim</t>
  </si>
  <si>
    <t>Arora, Harry</t>
  </si>
  <si>
    <t>Hayes, Jahana</t>
  </si>
  <si>
    <t>Santos, Manny</t>
  </si>
  <si>
    <t>Rochester, Lisa Blunt</t>
  </si>
  <si>
    <t>Walker, Scott</t>
  </si>
  <si>
    <t>Davis, Marvin</t>
  </si>
  <si>
    <t>Johnston, Paul A.</t>
  </si>
  <si>
    <t>Webb, Andrew C.</t>
  </si>
  <si>
    <t xml:space="preserve">Norton, Eleanor Holmes </t>
  </si>
  <si>
    <t>Rimensnyder, Nelson F.</t>
  </si>
  <si>
    <t>Stracuzzi, Natale "Lino"</t>
  </si>
  <si>
    <t>Majors, Bruce</t>
  </si>
  <si>
    <t>Cheeks, John</t>
  </si>
  <si>
    <t>Zimmerman, Jennifer M.</t>
  </si>
  <si>
    <t>Gaetz, Matt</t>
  </si>
  <si>
    <t>Rackleff, Bob</t>
  </si>
  <si>
    <t>Dunn, Neal</t>
  </si>
  <si>
    <t>Hayes Hinson, Yvonne</t>
  </si>
  <si>
    <t>Yoho, Ted</t>
  </si>
  <si>
    <t>Selmont, George "Ges"</t>
  </si>
  <si>
    <t>Rutherford, John H.</t>
  </si>
  <si>
    <t>Berrios, Joceline</t>
  </si>
  <si>
    <t>Bulger, Jason Michael</t>
  </si>
  <si>
    <t>Koniz, Gary L.</t>
  </si>
  <si>
    <t>Lawson, Al</t>
  </si>
  <si>
    <t>Fuller, Virginia</t>
  </si>
  <si>
    <t>Soderberg, Nancy</t>
  </si>
  <si>
    <t>Waltz, Michael</t>
  </si>
  <si>
    <t>Murphy, Stephanie</t>
  </si>
  <si>
    <t>Miller, Mike</t>
  </si>
  <si>
    <t>Patel, Sanjay</t>
  </si>
  <si>
    <t>Posey, Bill</t>
  </si>
  <si>
    <t>Soto, Darren</t>
  </si>
  <si>
    <t>Liebnitzky, Wayne</t>
  </si>
  <si>
    <t>Demings, Val</t>
  </si>
  <si>
    <t>Cottrell, Dana</t>
  </si>
  <si>
    <t>Webster, Daniel</t>
  </si>
  <si>
    <t>Saldana, Luis</t>
  </si>
  <si>
    <t>Hunter, Chris</t>
  </si>
  <si>
    <t>Bilirakis, Gus Michael</t>
  </si>
  <si>
    <t>Purkis, Angelika</t>
  </si>
  <si>
    <t>Crist, Charlie</t>
  </si>
  <si>
    <t xml:space="preserve">Buck, George </t>
  </si>
  <si>
    <t>Castor, Kathy</t>
  </si>
  <si>
    <t>Carlson, Kristen</t>
  </si>
  <si>
    <t>Spano, Ross</t>
  </si>
  <si>
    <t>Bynzar, Alek</t>
  </si>
  <si>
    <t>Johnson, Dave</t>
  </si>
  <si>
    <t>Rabinowitz, Jeffrey G.</t>
  </si>
  <si>
    <t>Shapiro, David</t>
  </si>
  <si>
    <t>Buchanan, Vern</t>
  </si>
  <si>
    <t>Steube, Greg</t>
  </si>
  <si>
    <t>Baer, Lauren</t>
  </si>
  <si>
    <t>Mast, Brian</t>
  </si>
  <si>
    <t>Holden, David</t>
  </si>
  <si>
    <t>Rooney, Francis</t>
  </si>
  <si>
    <t>Pollard, Pete</t>
  </si>
  <si>
    <t>Hastings, Alcee L.</t>
  </si>
  <si>
    <t>Bonner, Jay</t>
  </si>
  <si>
    <t>Frankel, Lois</t>
  </si>
  <si>
    <t>Deutch, Ted</t>
  </si>
  <si>
    <t>Kimaz, Nicolas</t>
  </si>
  <si>
    <t>Wasserman Schultz, Debbie</t>
  </si>
  <si>
    <t>Kaufman, Joseph "Joe"</t>
  </si>
  <si>
    <t>Canova, Timothy A. "Tim"</t>
  </si>
  <si>
    <t>Endriss, Don</t>
  </si>
  <si>
    <t>Wilson, Frederica S.</t>
  </si>
  <si>
    <t>Barzee Flores, Mary</t>
  </si>
  <si>
    <t>Diaz-Balart, Mario</t>
  </si>
  <si>
    <t>Mucarsel-Powell, Debbie</t>
  </si>
  <si>
    <t>Curbelo, Carlos</t>
  </si>
  <si>
    <t>Shalala, Donna</t>
  </si>
  <si>
    <t>Salazar, Maria Elvira</t>
  </si>
  <si>
    <t>Joli, Mayra</t>
  </si>
  <si>
    <t>Ring, Lisa M.</t>
  </si>
  <si>
    <t>Carter, Earl L. "Buddy"</t>
  </si>
  <si>
    <t xml:space="preserve">Bishop, Sanford </t>
  </si>
  <si>
    <t>West, Herman, Jr.</t>
  </si>
  <si>
    <t xml:space="preserve">Enderlin, Chuck </t>
  </si>
  <si>
    <t>Ferguson, Drew</t>
  </si>
  <si>
    <t>Johnson, Henry C. "Hank," Jr.</t>
  </si>
  <si>
    <t>Profit, Joe</t>
  </si>
  <si>
    <t>Lewis, John R.</t>
  </si>
  <si>
    <t>McBath, Lucy</t>
  </si>
  <si>
    <t>Handel, Karen</t>
  </si>
  <si>
    <t>Stubbs, Jeremy "Carlton Heston"</t>
  </si>
  <si>
    <t>Bourdeaux, Carolyn</t>
  </si>
  <si>
    <t>Woodall, Rob</t>
  </si>
  <si>
    <t>Scott, Austin</t>
  </si>
  <si>
    <t>Cooper, James L., III</t>
  </si>
  <si>
    <t>McCall, Josh</t>
  </si>
  <si>
    <t xml:space="preserve">Collins, Doug </t>
  </si>
  <si>
    <t>Baxter, Clifford Dennis</t>
  </si>
  <si>
    <t xml:space="preserve">Johnson-Green, Tabitha A. </t>
  </si>
  <si>
    <t xml:space="preserve">Hice, Jody </t>
  </si>
  <si>
    <t>Broady, Flynn D., Jr.</t>
  </si>
  <si>
    <t xml:space="preserve">Loudermilk, Barry </t>
  </si>
  <si>
    <t>Johnson, Francys</t>
  </si>
  <si>
    <t xml:space="preserve">Allen, Rick W. </t>
  </si>
  <si>
    <t>Scott, David</t>
  </si>
  <si>
    <t>Callahan, David</t>
  </si>
  <si>
    <t>Cowen, Martin</t>
  </si>
  <si>
    <t>Foster, Steven Lamar</t>
  </si>
  <si>
    <t>Graves, Tom</t>
  </si>
  <si>
    <t>San Nicolas, Michael F.Q.</t>
  </si>
  <si>
    <t>Brooks, Doris Flores</t>
  </si>
  <si>
    <t>Case, Ed</t>
  </si>
  <si>
    <t>Cavasso, Cam</t>
  </si>
  <si>
    <t>Burd, Zachary B.</t>
  </si>
  <si>
    <t>Tippens, Michelle Rose</t>
  </si>
  <si>
    <t>Griffin, Calvin C. (G)</t>
  </si>
  <si>
    <t>Gabbard, Tulsi</t>
  </si>
  <si>
    <t>Evans, Brian</t>
  </si>
  <si>
    <t>McNeil, Cristina</t>
  </si>
  <si>
    <t>Fulcher, Russ</t>
  </si>
  <si>
    <t>Howard, W. Scott</t>
  </si>
  <si>
    <t>Counsil, Gordon</t>
  </si>
  <si>
    <t>Farmer, Paul</t>
  </si>
  <si>
    <t>Fleming, Natalie M.</t>
  </si>
  <si>
    <t>Rath, Michael J.</t>
  </si>
  <si>
    <t>Swisher, Aaron</t>
  </si>
  <si>
    <t>Simpson, Mike</t>
  </si>
  <si>
    <t>Rush, Bobby L.</t>
  </si>
  <si>
    <t>Tillman, Jimmy Lee, II</t>
  </si>
  <si>
    <t>Rudbeck, Thomas</t>
  </si>
  <si>
    <t>Kelly, Robin</t>
  </si>
  <si>
    <t>Merkle, David</t>
  </si>
  <si>
    <t>Lipinski, Daniel William</t>
  </si>
  <si>
    <t>Jones, Arthur J.</t>
  </si>
  <si>
    <t>Hanson, Justin</t>
  </si>
  <si>
    <t>Mayers, Richard</t>
  </si>
  <si>
    <t>Yerkes, Kenneth</t>
  </si>
  <si>
    <t xml:space="preserve">Garcia, Jesus "Chuy" </t>
  </si>
  <si>
    <t>Lorch, Mark Wayne</t>
  </si>
  <si>
    <t>Quigley, Mike</t>
  </si>
  <si>
    <t>Hanson, Tom</t>
  </si>
  <si>
    <t>Rowder, Frank</t>
  </si>
  <si>
    <t>Casten, Sean</t>
  </si>
  <si>
    <t>Roskam, Peter J.</t>
  </si>
  <si>
    <t xml:space="preserve">Davis, Danny K. </t>
  </si>
  <si>
    <t>Cameron, Craig</t>
  </si>
  <si>
    <t xml:space="preserve">Krishnamoorthi, Raja </t>
  </si>
  <si>
    <t>Diganvker, Jitendra "JD"</t>
  </si>
  <si>
    <t>Schakowsky, Janice D.</t>
  </si>
  <si>
    <t>Elleson, John D.</t>
  </si>
  <si>
    <t>Schneider, Brad</t>
  </si>
  <si>
    <t>Bennett, Douglas R.</t>
  </si>
  <si>
    <t xml:space="preserve">Foster, Bill </t>
  </si>
  <si>
    <t>Stella, Nick</t>
  </si>
  <si>
    <t>Kelly, Brendan</t>
  </si>
  <si>
    <t>Bost, Mike</t>
  </si>
  <si>
    <t>Auxier, Randy</t>
  </si>
  <si>
    <t>Londrigan, Betsy Dirksen</t>
  </si>
  <si>
    <t>Davis, Rodney</t>
  </si>
  <si>
    <t>Underwood, Lauren</t>
  </si>
  <si>
    <t>Hultgren, Randall M. "Randy"</t>
  </si>
  <si>
    <t>Gaither, Kevin</t>
  </si>
  <si>
    <t>Shimkus, John M.</t>
  </si>
  <si>
    <t>Buckner, Tim E.</t>
  </si>
  <si>
    <t xml:space="preserve">Dady, Sara </t>
  </si>
  <si>
    <t>Kinzinger, Adam</t>
  </si>
  <si>
    <t>Stassi, John M.</t>
  </si>
  <si>
    <t>Bustos, Cheri</t>
  </si>
  <si>
    <t xml:space="preserve">Fawell, William W. "Bill" </t>
  </si>
  <si>
    <t>Rodriguez, Junius</t>
  </si>
  <si>
    <t>LaHood, Darin</t>
  </si>
  <si>
    <t>Visclosky, Peter J.</t>
  </si>
  <si>
    <t>Leyva, Mark</t>
  </si>
  <si>
    <t>Kleinman, Jonathan S.</t>
  </si>
  <si>
    <t>Hall, Mel</t>
  </si>
  <si>
    <t>Walorski, Jackie</t>
  </si>
  <si>
    <t>Wolf, Richard</t>
  </si>
  <si>
    <t>Tritch, Courtney</t>
  </si>
  <si>
    <t>Banks, Jim</t>
  </si>
  <si>
    <t xml:space="preserve">Beck, Tobi </t>
  </si>
  <si>
    <t>Baird, Jim</t>
  </si>
  <si>
    <t>Thornton, Dee</t>
  </si>
  <si>
    <t>Brooks, Susan W.</t>
  </si>
  <si>
    <t>Lake, Jeannine Lee</t>
  </si>
  <si>
    <t>Pence, Greg</t>
  </si>
  <si>
    <t>Ferkinhoff, Tom</t>
  </si>
  <si>
    <t>Meloy, Heather Leigh</t>
  </si>
  <si>
    <t>Miller, John</t>
  </si>
  <si>
    <t>Carson, André D.</t>
  </si>
  <si>
    <t>Harmon, Wayne "Gunny"</t>
  </si>
  <si>
    <t>Tanoos, William</t>
  </si>
  <si>
    <t>Bucshon, Larry D.</t>
  </si>
  <si>
    <t>Watson, Liz</t>
  </si>
  <si>
    <t>Hollingsworth, Trey</t>
  </si>
  <si>
    <t>Finkenauer, Abby</t>
  </si>
  <si>
    <t>Blum, Rod</t>
  </si>
  <si>
    <t>Hageman, Troy</t>
  </si>
  <si>
    <t>Loebsack, Dave</t>
  </si>
  <si>
    <t xml:space="preserve">Peters, Christopher </t>
  </si>
  <si>
    <t>Strauss, Mark David</t>
  </si>
  <si>
    <t>Clark, Daniel</t>
  </si>
  <si>
    <t>Axne, Cindy</t>
  </si>
  <si>
    <t>Young, David</t>
  </si>
  <si>
    <t>Knupp, Paul</t>
  </si>
  <si>
    <t>Elworth, Mark, Jr.</t>
  </si>
  <si>
    <t>Holder, Bryan Jack</t>
  </si>
  <si>
    <t>Grandanette, Joe</t>
  </si>
  <si>
    <t>Scholten, J.D.</t>
  </si>
  <si>
    <t>King, Steve</t>
  </si>
  <si>
    <t>Aldrich, Charles</t>
  </si>
  <si>
    <t>Peterson, Edward</t>
  </si>
  <si>
    <t>LaPolice, Alan</t>
  </si>
  <si>
    <t>Marshall, Roger</t>
  </si>
  <si>
    <t>Davis, Paul</t>
  </si>
  <si>
    <t>Watkins, Steve</t>
  </si>
  <si>
    <t>Standley, Kelly</t>
  </si>
  <si>
    <t>Davids, Sharice</t>
  </si>
  <si>
    <t>Yoder, Kevin</t>
  </si>
  <si>
    <t>Clemmons, Chris</t>
  </si>
  <si>
    <t>Thompson, James A.</t>
  </si>
  <si>
    <t>Estes, Ron</t>
  </si>
  <si>
    <t xml:space="preserve">Walker, Paul </t>
  </si>
  <si>
    <t>Comer, James R.</t>
  </si>
  <si>
    <t>Linderman, Hank</t>
  </si>
  <si>
    <t>Guthrie, S. Brett</t>
  </si>
  <si>
    <t>Loecken, Thomas</t>
  </si>
  <si>
    <t>Yarmuth, John A.</t>
  </si>
  <si>
    <t>Glisson, Vickie Yates B.</t>
  </si>
  <si>
    <t>Boles, Gregory</t>
  </si>
  <si>
    <t xml:space="preserve">Hall, Seth </t>
  </si>
  <si>
    <t>Massie, Thomas</t>
  </si>
  <si>
    <t>Moffett, Mike</t>
  </si>
  <si>
    <t>Goodwin, David</t>
  </si>
  <si>
    <t>Stepp, Kenneth S.</t>
  </si>
  <si>
    <t>Rogers, Harold "Hal"</t>
  </si>
  <si>
    <t>Wilson, Billy Ray</t>
  </si>
  <si>
    <t>McGrath, Amy</t>
  </si>
  <si>
    <t>Barr, Andy</t>
  </si>
  <si>
    <t>Harris, Frank</t>
  </si>
  <si>
    <t>Germalic, James</t>
  </si>
  <si>
    <t>Wallin, Rikka L.</t>
  </si>
  <si>
    <t>Dugas, Lee Ann</t>
  </si>
  <si>
    <t>Francis, "Jim"</t>
  </si>
  <si>
    <t>Savoie, Tammy M.</t>
  </si>
  <si>
    <t>Scalise, Steve</t>
  </si>
  <si>
    <t>Kearney, Howard</t>
  </si>
  <si>
    <t>Jones, Frederick "Ferd"</t>
  </si>
  <si>
    <t>Richmond, Cedric</t>
  </si>
  <si>
    <t>Batiste, Belden "Noonie Man"</t>
  </si>
  <si>
    <t>Rodriguez, Shawndra</t>
  </si>
  <si>
    <t>Schmidt, Jesse</t>
  </si>
  <si>
    <t>Anderson, "Rob"</t>
  </si>
  <si>
    <t>Methvin, Mildred "Mimi"</t>
  </si>
  <si>
    <t>Rader, Larry</t>
  </si>
  <si>
    <t>Thomas, Verone</t>
  </si>
  <si>
    <t>Guillory, "Josh"</t>
  </si>
  <si>
    <t>Higgins, Clay</t>
  </si>
  <si>
    <t>Andrus, Aaron J.</t>
  </si>
  <si>
    <t>Trundle, Ryan</t>
  </si>
  <si>
    <t>Johnson, "Mike"</t>
  </si>
  <si>
    <t>Halverson, Mark David</t>
  </si>
  <si>
    <t>Fleenor, Jessee Carlton</t>
  </si>
  <si>
    <t>Abraham, Ralph</t>
  </si>
  <si>
    <t>Randol, Kyle</t>
  </si>
  <si>
    <t>Burkette, Billy</t>
  </si>
  <si>
    <t>Dewitt, Justin</t>
  </si>
  <si>
    <t>Saizan, "Andie"</t>
  </si>
  <si>
    <t>Graves, Garret</t>
  </si>
  <si>
    <t>Graham, Devin Lance</t>
  </si>
  <si>
    <t>Pingree, Chellie</t>
  </si>
  <si>
    <t>Holbrook, Mark I.</t>
  </si>
  <si>
    <t>Grohman, Martin J.</t>
  </si>
  <si>
    <t>Golden, Jared F.</t>
  </si>
  <si>
    <t>Poliquin, Bruce L.</t>
  </si>
  <si>
    <t>Bond, Tiffany L.</t>
  </si>
  <si>
    <t>Hoar, William R.S.</t>
  </si>
  <si>
    <t>Colvin, Jesse</t>
  </si>
  <si>
    <t>Harris, Andy</t>
  </si>
  <si>
    <t>Martin, Jenica</t>
  </si>
  <si>
    <t>Ruppersberger, C. A. Dutch</t>
  </si>
  <si>
    <t>Matory, Liz</t>
  </si>
  <si>
    <t>Mimoun, Guy</t>
  </si>
  <si>
    <t>Carney, Michael</t>
  </si>
  <si>
    <t>Sarbanes, John</t>
  </si>
  <si>
    <t>Anthony, Charles</t>
  </si>
  <si>
    <t>Lashar, David</t>
  </si>
  <si>
    <t>Brown, Anthony G.</t>
  </si>
  <si>
    <t>McDermott, George</t>
  </si>
  <si>
    <t>Bishop, Dave</t>
  </si>
  <si>
    <t>Hoyer, Steny H.</t>
  </si>
  <si>
    <t>Devine, William A., III</t>
  </si>
  <si>
    <t xml:space="preserve">Elder, Patrick J. </t>
  </si>
  <si>
    <t>Pulcher, Jacob</t>
  </si>
  <si>
    <t>Rice, Johnny</t>
  </si>
  <si>
    <t>Trone, David</t>
  </si>
  <si>
    <t>Hoeber, Amie</t>
  </si>
  <si>
    <t>Gluck, George</t>
  </si>
  <si>
    <t>Caldwell, Kevin T.</t>
  </si>
  <si>
    <t xml:space="preserve">Cummings, Elijah </t>
  </si>
  <si>
    <t>Davis, Richmond</t>
  </si>
  <si>
    <t>Griggs, David R.</t>
  </si>
  <si>
    <t>Raskin, Jamie</t>
  </si>
  <si>
    <t>Walsh, John</t>
  </si>
  <si>
    <t>Wunder, Jasen</t>
  </si>
  <si>
    <t>Neal, Richard E.</t>
  </si>
  <si>
    <t>McGovern, James P.</t>
  </si>
  <si>
    <t>Lovvorn, Tracy Lyn</t>
  </si>
  <si>
    <t>Trahan, Lori Loureiro</t>
  </si>
  <si>
    <t>Green, Rick</t>
  </si>
  <si>
    <t>Mullen, Michael P.</t>
  </si>
  <si>
    <t>Kennedy, Joseph P., III</t>
  </si>
  <si>
    <t>Clark, Katherine M.</t>
  </si>
  <si>
    <t>Hugo, John</t>
  </si>
  <si>
    <t xml:space="preserve">Moulton, Seth </t>
  </si>
  <si>
    <t>Schneider, Joseph S.</t>
  </si>
  <si>
    <t>Charbonneau, Mary Jean</t>
  </si>
  <si>
    <t>Pressley, Ayanna S.</t>
  </si>
  <si>
    <t>Lynch, Stephen F.</t>
  </si>
  <si>
    <t>Keating, Bill</t>
  </si>
  <si>
    <t>Tedeschi, Peter D.</t>
  </si>
  <si>
    <t>Morgan, Matthew W.</t>
  </si>
  <si>
    <t>Bergman, Jack</t>
  </si>
  <si>
    <t>Davidson, Rob</t>
  </si>
  <si>
    <t>Huizenga, Bill</t>
  </si>
  <si>
    <t>Graeser, Ronald E.</t>
  </si>
  <si>
    <t>Albro, Cathy</t>
  </si>
  <si>
    <t>Amash, Justin</t>
  </si>
  <si>
    <t>Gerrard, Ted</t>
  </si>
  <si>
    <t>Farrington, Joe</t>
  </si>
  <si>
    <t>Hilliard, Jerry</t>
  </si>
  <si>
    <t>Moolenaar, John</t>
  </si>
  <si>
    <t>Kildee, Daniel T.</t>
  </si>
  <si>
    <t>Wines, Travis</t>
  </si>
  <si>
    <t>Goodwin, Kathy</t>
  </si>
  <si>
    <t>Longjohn, Matt</t>
  </si>
  <si>
    <t>Upton, Fred</t>
  </si>
  <si>
    <t>Young, Stephen J.</t>
  </si>
  <si>
    <t>Driskell, Gretchen</t>
  </si>
  <si>
    <t>Walberg, Tim</t>
  </si>
  <si>
    <t>Slotkin, Elissa</t>
  </si>
  <si>
    <t>Bishop, Mike</t>
  </si>
  <si>
    <t>Ellison, Brian</t>
  </si>
  <si>
    <t>Lillis, David J.</t>
  </si>
  <si>
    <t>Levin, Andy</t>
  </si>
  <si>
    <t>Stearns, Candius</t>
  </si>
  <si>
    <t>McDermott, John V.</t>
  </si>
  <si>
    <t>Kirby, Andrea</t>
  </si>
  <si>
    <t>Bizon, Kimberly</t>
  </si>
  <si>
    <t>Mitchell, Paul</t>
  </si>
  <si>
    <t>Mikkelson, Harley</t>
  </si>
  <si>
    <t>Peruski, Jeremy</t>
  </si>
  <si>
    <t>Stevens, Haley</t>
  </si>
  <si>
    <t>Epstein, Lena</t>
  </si>
  <si>
    <t>Schwartz, Leonard</t>
  </si>
  <si>
    <t>Nye, Cooper</t>
  </si>
  <si>
    <t>Dingell, Debbie</t>
  </si>
  <si>
    <t>Jones, Jeff</t>
  </si>
  <si>
    <t>Walkowicz, Gary</t>
  </si>
  <si>
    <t>Niemuth, Niles</t>
  </si>
  <si>
    <t>Tlaib, Rashida</t>
  </si>
  <si>
    <t>Wilcoxon, D. Etta</t>
  </si>
  <si>
    <t>Johnson, Sam</t>
  </si>
  <si>
    <t>Casha, James S.</t>
  </si>
  <si>
    <t>Conyers, John III</t>
  </si>
  <si>
    <t>Dudenhoefer, David Anthony</t>
  </si>
  <si>
    <t>Jones, Brenda</t>
  </si>
  <si>
    <t>Kinniebrew, Royce</t>
  </si>
  <si>
    <t>Knott, Kimberly Hill</t>
  </si>
  <si>
    <t>Pommerville, Jonathan Lee</t>
  </si>
  <si>
    <t>Simpson, DaNetta L.</t>
  </si>
  <si>
    <t>Conyers, Ian</t>
  </si>
  <si>
    <t>Wild, Bill</t>
  </si>
  <si>
    <t>Lynch, Clyde Darnell</t>
  </si>
  <si>
    <t>Sosnowski, Marc Joseph</t>
  </si>
  <si>
    <t xml:space="preserve">Lawrence, Brenda </t>
  </si>
  <si>
    <t>Herschfus, Marc S.</t>
  </si>
  <si>
    <t>Kolody, Philip</t>
  </si>
  <si>
    <t xml:space="preserve">Feehan, Dan </t>
  </si>
  <si>
    <t xml:space="preserve">Hagedorn, Jim </t>
  </si>
  <si>
    <t>Craig, Angie</t>
  </si>
  <si>
    <t>Lewis, Jason</t>
  </si>
  <si>
    <t xml:space="preserve">Phillips, Dean </t>
  </si>
  <si>
    <t xml:space="preserve">Paulsen, Erik </t>
  </si>
  <si>
    <t xml:space="preserve">McCollum, Betty </t>
  </si>
  <si>
    <t xml:space="preserve">Ryan, Greg </t>
  </si>
  <si>
    <t>Sindt, Susan Pendergast</t>
  </si>
  <si>
    <t xml:space="preserve">Omar, Ilhan </t>
  </si>
  <si>
    <t xml:space="preserve">Zielinski, Jennifer </t>
  </si>
  <si>
    <t xml:space="preserve">Todd, Ian </t>
  </si>
  <si>
    <t xml:space="preserve">Emmer, Tom </t>
  </si>
  <si>
    <t xml:space="preserve">Peterson, Collin C. </t>
  </si>
  <si>
    <t xml:space="preserve">Hughes, Dave </t>
  </si>
  <si>
    <t xml:space="preserve">Radinovich, Joe </t>
  </si>
  <si>
    <t xml:space="preserve">Stauber, Pete </t>
  </si>
  <si>
    <t xml:space="preserve">Sandman, Ray Skip </t>
  </si>
  <si>
    <t>Wadkins, Randy Mack</t>
  </si>
  <si>
    <t>Kelly, Trent</t>
  </si>
  <si>
    <t>Hill, Tracella Lou O'Hara</t>
  </si>
  <si>
    <t>Thompson, Bennie G.</t>
  </si>
  <si>
    <t>Harris, Irving</t>
  </si>
  <si>
    <t>Ray, Troy</t>
  </si>
  <si>
    <t>Evans, Michael Ted</t>
  </si>
  <si>
    <t>Guest, Michael</t>
  </si>
  <si>
    <t>Holland, Matthew</t>
  </si>
  <si>
    <t>Anderson, Jeramey</t>
  </si>
  <si>
    <t>Palazzo, Steven</t>
  </si>
  <si>
    <t>Sheets, Lajena</t>
  </si>
  <si>
    <t>Clay, Lacy</t>
  </si>
  <si>
    <t>Vroman, Robert</t>
  </si>
  <si>
    <t>Cunningham, Robb</t>
  </si>
  <si>
    <t>VanOstran, Cort</t>
  </si>
  <si>
    <t>Wagner, Ann</t>
  </si>
  <si>
    <t>Arnold, David Justus</t>
  </si>
  <si>
    <t>Kirk, Larry A.</t>
  </si>
  <si>
    <t>Newhouse, Ken</t>
  </si>
  <si>
    <t>Geppert, Katy</t>
  </si>
  <si>
    <t>Luetkemeyer, Blaine</t>
  </si>
  <si>
    <t>Stolle, Donald V.</t>
  </si>
  <si>
    <t>Hoagenson, Renee</t>
  </si>
  <si>
    <t>Hartzler, Vicky</t>
  </si>
  <si>
    <t>Bliss, Mark</t>
  </si>
  <si>
    <t>Cleaver, Emanuel, II</t>
  </si>
  <si>
    <t>Turk, Jacob</t>
  </si>
  <si>
    <t>Fredland, E. C.</t>
  </si>
  <si>
    <t>Copeland, Maurice</t>
  </si>
  <si>
    <t>Howell, Alexander</t>
  </si>
  <si>
    <t>Marshall, Patrick E.</t>
  </si>
  <si>
    <t>Martin, Henry Robert</t>
  </si>
  <si>
    <t>Graves, Sam</t>
  </si>
  <si>
    <t>Hogan, Dan</t>
  </si>
  <si>
    <t>Schoolcraft, Jamie Daniel</t>
  </si>
  <si>
    <t>Long, Billy</t>
  </si>
  <si>
    <t>Brixey, Benjamin T.</t>
  </si>
  <si>
    <t>Deines, Shawn</t>
  </si>
  <si>
    <t>Ellis, Kathy</t>
  </si>
  <si>
    <t>Smith, Jason</t>
  </si>
  <si>
    <t>Shell, Jonathan L.</t>
  </si>
  <si>
    <t>Williams, Kathleen</t>
  </si>
  <si>
    <t>Gianforte, Greg</t>
  </si>
  <si>
    <t>Swanson, Elinor</t>
  </si>
  <si>
    <t>McClure, Jessica</t>
  </si>
  <si>
    <t>Fortenberry, Jeff</t>
  </si>
  <si>
    <t>Eastman, Kara</t>
  </si>
  <si>
    <t>Bacon, Don</t>
  </si>
  <si>
    <t>Theobald, Paul</t>
  </si>
  <si>
    <t>Smith, Adrian</t>
  </si>
  <si>
    <t>Titus, Dina</t>
  </si>
  <si>
    <t>Bentley, Joyce</t>
  </si>
  <si>
    <t>Garfield, Dan</t>
  </si>
  <si>
    <t>Strawder, Robert</t>
  </si>
  <si>
    <t>Koble, Clint</t>
  </si>
  <si>
    <t>Amodei, Mark E.</t>
  </si>
  <si>
    <t>Lee, Susie</t>
  </si>
  <si>
    <t>Tarkanian, Danny</t>
  </si>
  <si>
    <t>Vickers, Harry L.</t>
  </si>
  <si>
    <t>Brown, Steve</t>
  </si>
  <si>
    <t>Eisner, Gil</t>
  </si>
  <si>
    <t>Goossen, David</t>
  </si>
  <si>
    <t>Gumina, Tony</t>
  </si>
  <si>
    <t>Horsford, Steven A.</t>
  </si>
  <si>
    <t>Hardy, Cresent</t>
  </si>
  <si>
    <t>Markowitz, Warren Ross</t>
  </si>
  <si>
    <t>Luckner, Greg</t>
  </si>
  <si>
    <t>McGonigle, Dean</t>
  </si>
  <si>
    <t>Smith, Rodney</t>
  </si>
  <si>
    <t>Pappas, Chris</t>
  </si>
  <si>
    <t>Edwards, Eddie</t>
  </si>
  <si>
    <t>Belforti, Dan</t>
  </si>
  <si>
    <t>Kuster, Ann McLane</t>
  </si>
  <si>
    <t>Negron, Steven</t>
  </si>
  <si>
    <t>O'Donnell, Justin</t>
  </si>
  <si>
    <t>Norcross, Donald W.</t>
  </si>
  <si>
    <t>Dilks, Paul E.</t>
  </si>
  <si>
    <t>Shapiro, Robert</t>
  </si>
  <si>
    <t>Hamlin, Paul</t>
  </si>
  <si>
    <t>Kabir, Mohammad</t>
  </si>
  <si>
    <t>Van Drew, Jeff</t>
  </si>
  <si>
    <t>Grossman, Seth</t>
  </si>
  <si>
    <t>Ordille, John</t>
  </si>
  <si>
    <t>Sanchez, Anthony Parisi</t>
  </si>
  <si>
    <t>Benfer, William R.</t>
  </si>
  <si>
    <t>Fenichel, Steven</t>
  </si>
  <si>
    <t>Kim, Andy</t>
  </si>
  <si>
    <t>MacArthur, Tom</t>
  </si>
  <si>
    <t>Berlinski, Lawrence</t>
  </si>
  <si>
    <t>Welle, Joshua</t>
  </si>
  <si>
    <t>Smith, Christopher H.</t>
  </si>
  <si>
    <t>Reynolds, Brian J.</t>
  </si>
  <si>
    <t>Stackhouse, Edward C., Jr.</t>
  </si>
  <si>
    <t>Rufo, Michael</t>
  </si>
  <si>
    <t>Yusufov, Allen</t>
  </si>
  <si>
    <t>Stoler, Felicia</t>
  </si>
  <si>
    <t>Gottheimer, Josh</t>
  </si>
  <si>
    <t>McCann, John J., Jr.</t>
  </si>
  <si>
    <t>Tosone, James</t>
  </si>
  <si>
    <t>Goetz, Wendy W.</t>
  </si>
  <si>
    <t>Pallone, Frank, Jr.</t>
  </si>
  <si>
    <t>Pezzullo, Richard J.</t>
  </si>
  <si>
    <t>Malinowski, Tom</t>
  </si>
  <si>
    <t>Lance, Leonard</t>
  </si>
  <si>
    <t>Mele, Gregg</t>
  </si>
  <si>
    <t>Moxley, Diane</t>
  </si>
  <si>
    <t xml:space="preserve">Sires, Albio </t>
  </si>
  <si>
    <t>Muniz, John R.</t>
  </si>
  <si>
    <t>Delaney, Dan</t>
  </si>
  <si>
    <t>Mahmoud, Mahmoud</t>
  </si>
  <si>
    <t>Pascrell, Bill Jr.,</t>
  </si>
  <si>
    <t>Fisher, Eric P.</t>
  </si>
  <si>
    <t>Belusic, Claudio</t>
  </si>
  <si>
    <t>Payne, Donald M., Jr.</t>
  </si>
  <si>
    <t>Khan, Agha</t>
  </si>
  <si>
    <t>Johnson, Cynthia</t>
  </si>
  <si>
    <t>Diroma, Scott</t>
  </si>
  <si>
    <t>Miller, Joanne</t>
  </si>
  <si>
    <t>Sherrill, Mikie</t>
  </si>
  <si>
    <t>Webber, Jay</t>
  </si>
  <si>
    <t>Cook, Robert F.</t>
  </si>
  <si>
    <t>Martinez, Ryan</t>
  </si>
  <si>
    <t>Watson Coleman, Bonnie</t>
  </si>
  <si>
    <t>Kipnis, Daryl</t>
  </si>
  <si>
    <t>Haaland, Debra A.</t>
  </si>
  <si>
    <t>Arnold-Jones, Janice E.</t>
  </si>
  <si>
    <t>Princeton, Lloyd J.</t>
  </si>
  <si>
    <t>Small, Xochitl Torres</t>
  </si>
  <si>
    <t>Herrell, Yvette</t>
  </si>
  <si>
    <t>Lujan, Ben R.</t>
  </si>
  <si>
    <t>McFall, Jerald Steve</t>
  </si>
  <si>
    <t>Manning, Christopher</t>
  </si>
  <si>
    <t>Browning, Kate M.</t>
  </si>
  <si>
    <t>Gershon, Perry</t>
  </si>
  <si>
    <t>Zeldin, Lee M.</t>
  </si>
  <si>
    <t>Shirley, Liuba Grechen</t>
  </si>
  <si>
    <t>King, Peter T.</t>
  </si>
  <si>
    <t>Suozzi, Thomas R.</t>
  </si>
  <si>
    <t>DeBono, Dan P.</t>
  </si>
  <si>
    <t>Rice, Kathleen M.</t>
  </si>
  <si>
    <t>Benno, Ameer N.</t>
  </si>
  <si>
    <t>Meeks, Gregory W.</t>
  </si>
  <si>
    <t>Meng, Grace</t>
  </si>
  <si>
    <t>Hillgardner, Thomas J.</t>
  </si>
  <si>
    <t>Velazquez, Nydia M.</t>
  </si>
  <si>
    <t>Lieberman, Joseph</t>
  </si>
  <si>
    <t>Jeffries, Hakeem S.</t>
  </si>
  <si>
    <t>Johnson, Ernest C.</t>
  </si>
  <si>
    <t>White, Jessica L.</t>
  </si>
  <si>
    <t>Clarke, Yvette D.</t>
  </si>
  <si>
    <t>Gayot, Lutchi</t>
  </si>
  <si>
    <t>Anabilah-Azuma, Joel</t>
  </si>
  <si>
    <t>Nadler, Jerrold L.</t>
  </si>
  <si>
    <t>Levin, Naomi</t>
  </si>
  <si>
    <t>Rose, Max N.</t>
  </si>
  <si>
    <t>Donovan, Dan</t>
  </si>
  <si>
    <t>Bardel, Henry J.</t>
  </si>
  <si>
    <t>Maloney, Carolyn B.</t>
  </si>
  <si>
    <t>Rabin, Eliot</t>
  </si>
  <si>
    <t>Huchins, Scott</t>
  </si>
  <si>
    <t>Espaillat, Adriano</t>
  </si>
  <si>
    <t>Butler, Jineea</t>
  </si>
  <si>
    <t>Ocasio-Cortez, Alexandria</t>
  </si>
  <si>
    <t>Crowley, Joseph</t>
  </si>
  <si>
    <t>Pappas, Anthony</t>
  </si>
  <si>
    <t>Perri, Elizabeth</t>
  </si>
  <si>
    <t>Serrano, Jose E.</t>
  </si>
  <si>
    <t>Gonzalez, Jason D.</t>
  </si>
  <si>
    <t>Engel, Eliot L.</t>
  </si>
  <si>
    <t>Lowey, Nita M.</t>
  </si>
  <si>
    <t>Ciardullo, Joseph J.</t>
  </si>
  <si>
    <t>Maloney, Sean Patrick</t>
  </si>
  <si>
    <t>O'Donnell, James D.</t>
  </si>
  <si>
    <t>Delgado, Antonio</t>
  </si>
  <si>
    <t>Faso, John J.</t>
  </si>
  <si>
    <t>Greenfield, Steven</t>
  </si>
  <si>
    <t>Neal, Diane</t>
  </si>
  <si>
    <t>Tonko, Paul D.</t>
  </si>
  <si>
    <t>Vitollo, Francis J.</t>
  </si>
  <si>
    <t>Cobb, Tedra L.</t>
  </si>
  <si>
    <t>Stefanik, Elise M.</t>
  </si>
  <si>
    <t>Kahn, Lynn</t>
  </si>
  <si>
    <t>Brindisi, Anthony J.</t>
  </si>
  <si>
    <t>Tenney, Claudia</t>
  </si>
  <si>
    <t>Mitrano, Tracy</t>
  </si>
  <si>
    <t>Reed, Thomas W., II</t>
  </si>
  <si>
    <t>Balter, Dana</t>
  </si>
  <si>
    <t>Katko, John M.</t>
  </si>
  <si>
    <t>Morelle, Joseph D.</t>
  </si>
  <si>
    <t>Maxwell, Jim</t>
  </si>
  <si>
    <t>Higgins, Brian</t>
  </si>
  <si>
    <t>Zeno, Renee M.</t>
  </si>
  <si>
    <t>McMurray, Nathan D.</t>
  </si>
  <si>
    <t>Collins, Christopher C.</t>
  </si>
  <si>
    <t>Piegza, Larry</t>
  </si>
  <si>
    <t xml:space="preserve">Butterfield, G. K. </t>
  </si>
  <si>
    <t xml:space="preserve">Allison, Roger W. </t>
  </si>
  <si>
    <t>Coleman, Linda</t>
  </si>
  <si>
    <t>Holding, George</t>
  </si>
  <si>
    <t xml:space="preserve">Matemu, Jeff </t>
  </si>
  <si>
    <t>Jones, Walter B.</t>
  </si>
  <si>
    <t>Price, David</t>
  </si>
  <si>
    <t xml:space="preserve">Loor, Steve A. (Von) </t>
  </si>
  <si>
    <t>Howe, Barbara</t>
  </si>
  <si>
    <t>Adams, DD</t>
  </si>
  <si>
    <t>Foxx, Virginia</t>
  </si>
  <si>
    <t>Watts, Ryan</t>
  </si>
  <si>
    <t>Walker, B. Mark</t>
  </si>
  <si>
    <t>Horton, Kyle</t>
  </si>
  <si>
    <t>Rouzer, David</t>
  </si>
  <si>
    <t>Fallin, David W.</t>
  </si>
  <si>
    <t>McNeill, Frank</t>
  </si>
  <si>
    <t xml:space="preserve">Hudson, Richard </t>
  </si>
  <si>
    <t>McCready, Dan</t>
  </si>
  <si>
    <t>Harris, Mark</t>
  </si>
  <si>
    <t xml:space="preserve">Scott, Jeff </t>
  </si>
  <si>
    <t xml:space="preserve">Brown, David Wilson </t>
  </si>
  <si>
    <t>McHenry, Patrick</t>
  </si>
  <si>
    <t>Price, Phillip G.</t>
  </si>
  <si>
    <t>Meadows, Mark</t>
  </si>
  <si>
    <t>Ingram, Clifton B., Jr.</t>
  </si>
  <si>
    <t>Adams, Alma</t>
  </si>
  <si>
    <t>Wright, Paul</t>
  </si>
  <si>
    <t>Manning, Kathy</t>
  </si>
  <si>
    <t xml:space="preserve">Budd, Ted </t>
  </si>
  <si>
    <t>Corriher, Robert</t>
  </si>
  <si>
    <t xml:space="preserve">Bailey, Tom </t>
  </si>
  <si>
    <t>Schneider, Mac</t>
  </si>
  <si>
    <t>Armstrong, Kelly</t>
  </si>
  <si>
    <t>Tuttle, Charles</t>
  </si>
  <si>
    <t>Demapan, Angel Aldan</t>
  </si>
  <si>
    <t>Sablan, Gregorio Kilili Camacho</t>
  </si>
  <si>
    <t>Pureval, Aftab</t>
  </si>
  <si>
    <t>Chabot, Steve</t>
  </si>
  <si>
    <t>Kubala, Dirk</t>
  </si>
  <si>
    <t>Kiani, Kiumars</t>
  </si>
  <si>
    <t>Schiller, Jill</t>
  </si>
  <si>
    <t>Wenstrup, Brad</t>
  </si>
  <si>
    <t>Condit, James J., Jr.</t>
  </si>
  <si>
    <t>Baker, David</t>
  </si>
  <si>
    <t>Beatty, Joyce</t>
  </si>
  <si>
    <t>Burgess, Jim</t>
  </si>
  <si>
    <t>Milam, Millie</t>
  </si>
  <si>
    <t>Garrett, Janet</t>
  </si>
  <si>
    <t>Jordan, Jim</t>
  </si>
  <si>
    <t>Galbraith, J. Michael</t>
  </si>
  <si>
    <t>Latta, Bob</t>
  </si>
  <si>
    <t>Kissick, Don</t>
  </si>
  <si>
    <t>Roberts, Shawna</t>
  </si>
  <si>
    <t>Johnson, Bill</t>
  </si>
  <si>
    <t>Harbaugh, Ken</t>
  </si>
  <si>
    <t>Gibbs, Bob</t>
  </si>
  <si>
    <t>Enoch, Vanessa</t>
  </si>
  <si>
    <t>Davidson, Warren</t>
  </si>
  <si>
    <t>Kaptur, Marcy</t>
  </si>
  <si>
    <t>Kraus, Steven W.</t>
  </si>
  <si>
    <t>Levindofske, McKenzie</t>
  </si>
  <si>
    <t>Gasper, Theresa A.</t>
  </si>
  <si>
    <t xml:space="preserve">Turner, Mike </t>
  </si>
  <si>
    <t>Harlow, David A.</t>
  </si>
  <si>
    <t>Fudge, Marcia L.</t>
  </si>
  <si>
    <t>Goldstein, Beverly A.</t>
  </si>
  <si>
    <t>Bell, James Jerome</t>
  </si>
  <si>
    <t>O'Connor, Danny</t>
  </si>
  <si>
    <t>Balderson, Troy</t>
  </si>
  <si>
    <t>Manchik, Joe</t>
  </si>
  <si>
    <t>Fagin, Marc</t>
  </si>
  <si>
    <t>Ryan, Tim</t>
  </si>
  <si>
    <t>DePizzo, Chris</t>
  </si>
  <si>
    <t>Rader, Betsy</t>
  </si>
  <si>
    <t xml:space="preserve">Joyce, David P. </t>
  </si>
  <si>
    <t>Neal, Rick</t>
  </si>
  <si>
    <t>Stivers, Steve</t>
  </si>
  <si>
    <t>Miller, Johnathan</t>
  </si>
  <si>
    <t>Palmer, Susan Moran</t>
  </si>
  <si>
    <t>Gonzalez, Anthony</t>
  </si>
  <si>
    <t>Gilpin, Tim</t>
  </si>
  <si>
    <t>Hern, Kevin</t>
  </si>
  <si>
    <t>Nichols, Jason</t>
  </si>
  <si>
    <t>Mullin, Markwayne</t>
  </si>
  <si>
    <t>Castaldo, Richard</t>
  </si>
  <si>
    <t>Foreman, John</t>
  </si>
  <si>
    <t>Robbins, Frankie</t>
  </si>
  <si>
    <t>Lucas, Frank D.</t>
  </si>
  <si>
    <t>Brannon, Mary</t>
  </si>
  <si>
    <t>Cole, Tom</t>
  </si>
  <si>
    <t xml:space="preserve">Peters, Ruby </t>
  </si>
  <si>
    <t>Horn, Kendra</t>
  </si>
  <si>
    <t>Russell, Steve</t>
  </si>
  <si>
    <t>Bonamici, Suzanne</t>
  </si>
  <si>
    <t>Verbeek, John</t>
  </si>
  <si>
    <t>Layda, Drew A.</t>
  </si>
  <si>
    <t xml:space="preserve">McLeod-Skinner, Jamie </t>
  </si>
  <si>
    <t>Walden, Greg</t>
  </si>
  <si>
    <t>Roberts, Mark R.</t>
  </si>
  <si>
    <t>Blumenauer, Earl</t>
  </si>
  <si>
    <t>Harrison, Tom</t>
  </si>
  <si>
    <t>Marsh, Michael</t>
  </si>
  <si>
    <t>Koller, Marc W.</t>
  </si>
  <si>
    <t>Dye, Gary Lyndon</t>
  </si>
  <si>
    <t>DeFazio, Peter A.</t>
  </si>
  <si>
    <t>Robinson, Art</t>
  </si>
  <si>
    <t>Jacobson, Richard R.</t>
  </si>
  <si>
    <t>Beilstein, Mike</t>
  </si>
  <si>
    <t>Schrader, Kurt</t>
  </si>
  <si>
    <t>Callahan, Mark</t>
  </si>
  <si>
    <t>Souza, Dan</t>
  </si>
  <si>
    <t>Sandnes, Marvin</t>
  </si>
  <si>
    <t>Wallace, Scott</t>
  </si>
  <si>
    <t>Fitzpatrick, Brian</t>
  </si>
  <si>
    <t>Boyle, Brendan F.</t>
  </si>
  <si>
    <t>Torres, David</t>
  </si>
  <si>
    <t>Evans, Dwight</t>
  </si>
  <si>
    <t>Leib, Bryan E.</t>
  </si>
  <si>
    <t>David, Dan</t>
  </si>
  <si>
    <t>Scanlon, Mary Gay</t>
  </si>
  <si>
    <t>Kim, Pearl</t>
  </si>
  <si>
    <t>Houlahan, Chrissy</t>
  </si>
  <si>
    <t>McCauley, Greg</t>
  </si>
  <si>
    <t>Wild, Susan</t>
  </si>
  <si>
    <t>Nothstein, Marty</t>
  </si>
  <si>
    <t>Silfies, Tim</t>
  </si>
  <si>
    <t>Cartwright, Matt</t>
  </si>
  <si>
    <t>Chrin, John</t>
  </si>
  <si>
    <t>Wolff, Denny</t>
  </si>
  <si>
    <t>Meuser, Dan</t>
  </si>
  <si>
    <t>Scott, George</t>
  </si>
  <si>
    <t>Perry, Scott</t>
  </si>
  <si>
    <t>King, Jess</t>
  </si>
  <si>
    <t>Friedenberg, Marc</t>
  </si>
  <si>
    <t>Marino, Tom</t>
  </si>
  <si>
    <t>Ottaway, Brent</t>
  </si>
  <si>
    <t>Joyce, John</t>
  </si>
  <si>
    <t>Boerio, Bibiana</t>
  </si>
  <si>
    <t>Reschenthaler, Guy</t>
  </si>
  <si>
    <t>Boser, Susan</t>
  </si>
  <si>
    <t>Thompson, Glenn GT</t>
  </si>
  <si>
    <t>DiNicola, Ron</t>
  </si>
  <si>
    <t>Kelly, Mike</t>
  </si>
  <si>
    <t>Beeman, Ebert G. "Bill"</t>
  </si>
  <si>
    <t>Lamb, Conor</t>
  </si>
  <si>
    <t>Rothfus, Keith</t>
  </si>
  <si>
    <t>Doyle, Mike</t>
  </si>
  <si>
    <t>Cicilline, David N.</t>
  </si>
  <si>
    <t>Donovan, Patrick J.</t>
  </si>
  <si>
    <t>Langevin, James R.</t>
  </si>
  <si>
    <t>Caiozzo, Salvatore G.</t>
  </si>
  <si>
    <t>Cunningham, Joe</t>
  </si>
  <si>
    <t>Arrington, Katie</t>
  </si>
  <si>
    <t>Carrigan, Sean</t>
  </si>
  <si>
    <t>Wilson, Joe</t>
  </si>
  <si>
    <t>Narang, Sonny</t>
  </si>
  <si>
    <t>Geren, Mary</t>
  </si>
  <si>
    <t>Duncan, Jeff</t>
  </si>
  <si>
    <t>Moore, Dave</t>
  </si>
  <si>
    <t>Brown, Brandon P.</t>
  </si>
  <si>
    <t>Timmons, William</t>
  </si>
  <si>
    <t>Furay, Guy V.</t>
  </si>
  <si>
    <t>Parnell, Archie</t>
  </si>
  <si>
    <t>Norman, Ralph W.</t>
  </si>
  <si>
    <t>Chandler, Michael</t>
  </si>
  <si>
    <t>Clyburn, James E. "Jim"</t>
  </si>
  <si>
    <t>Gressman, Gerhard R.</t>
  </si>
  <si>
    <t>Pugh, Bryan</t>
  </si>
  <si>
    <t>Williams, Robert</t>
  </si>
  <si>
    <t>Rice, Tom</t>
  </si>
  <si>
    <t>Bjorkman, Tim</t>
  </si>
  <si>
    <t>Johnson, Dustin "Dusty"</t>
  </si>
  <si>
    <t>Hendrickson, George D.</t>
  </si>
  <si>
    <t>Wieczorek, Ron</t>
  </si>
  <si>
    <t>Olsen, Marty</t>
  </si>
  <si>
    <t>Roe, Phil</t>
  </si>
  <si>
    <t>Salyer, Michael D.</t>
  </si>
  <si>
    <t>Hoyos, Renee</t>
  </si>
  <si>
    <t>Burchett, Tim</t>
  </si>
  <si>
    <t>Grunau, Jeffrey A.</t>
  </si>
  <si>
    <t>LaTorre, Keith A.</t>
  </si>
  <si>
    <t>Samples, Greg</t>
  </si>
  <si>
    <t>Whitmire, Marc</t>
  </si>
  <si>
    <t>Mitchell, Danielle</t>
  </si>
  <si>
    <t>Fleischmann, Chuck</t>
  </si>
  <si>
    <t>Tyler, Rick</t>
  </si>
  <si>
    <t>Phillips, Mariah</t>
  </si>
  <si>
    <t>DesJarlais, Scott</t>
  </si>
  <si>
    <t>Shupe, Michael</t>
  </si>
  <si>
    <t>Cooper, Jim</t>
  </si>
  <si>
    <t>Ball, Jody M.</t>
  </si>
  <si>
    <t>Barlow, Dawn</t>
  </si>
  <si>
    <t>Rose, John</t>
  </si>
  <si>
    <t>Dunn, Lloyd</t>
  </si>
  <si>
    <t>Ross, David</t>
  </si>
  <si>
    <t>Kanew, Justin</t>
  </si>
  <si>
    <t>Green, Mark E.</t>
  </si>
  <si>
    <t>Ladner, Leonard D. (Lenny)</t>
  </si>
  <si>
    <t>Legendre, Brent</t>
  </si>
  <si>
    <t>Pearson, Erika Stotts</t>
  </si>
  <si>
    <t>Kustoff, David</t>
  </si>
  <si>
    <t>Hart, James</t>
  </si>
  <si>
    <t>Cohen, Steve</t>
  </si>
  <si>
    <t>Bergmann, Charlotte</t>
  </si>
  <si>
    <t>AwGoWhat, Leo</t>
  </si>
  <si>
    <t>McKellar, Shirley J.</t>
  </si>
  <si>
    <t>Gohmert, Louie</t>
  </si>
  <si>
    <t>Callaway, Jeff</t>
  </si>
  <si>
    <t>Litton, Todd</t>
  </si>
  <si>
    <t>Crenshaw, Dan</t>
  </si>
  <si>
    <t>Gunnels, Patrick</t>
  </si>
  <si>
    <t>Cubbler, Scott</t>
  </si>
  <si>
    <t>Burch, Lorie</t>
  </si>
  <si>
    <t xml:space="preserve">Taylor, Van </t>
  </si>
  <si>
    <t>Claytor, Christopher J.</t>
  </si>
  <si>
    <t>Simmons, Jeff</t>
  </si>
  <si>
    <t>Krantz, Catherine</t>
  </si>
  <si>
    <t>Ratcliffe, John</t>
  </si>
  <si>
    <t>Ashby, Ken</t>
  </si>
  <si>
    <t>Wood, Dan</t>
  </si>
  <si>
    <t>Gooden, Lance</t>
  </si>
  <si>
    <t>Gray, Phil</t>
  </si>
  <si>
    <t>Sanchez, Jana Lynne</t>
  </si>
  <si>
    <t>Wright, Ron</t>
  </si>
  <si>
    <t>Harber, Jason Allen</t>
  </si>
  <si>
    <t>Fletcher, Lizzie Pannill</t>
  </si>
  <si>
    <t>Culberson, John</t>
  </si>
  <si>
    <t>David, Steven</t>
  </si>
  <si>
    <t xml:space="preserve">Brady, Kevin </t>
  </si>
  <si>
    <t>Duncan, Chris</t>
  </si>
  <si>
    <t>Green, Al</t>
  </si>
  <si>
    <t>Kurtz, Phil</t>
  </si>
  <si>
    <t>Hernandez, Benjamin</t>
  </si>
  <si>
    <t>Rogers, Kesha</t>
  </si>
  <si>
    <t>Siegel, Mike</t>
  </si>
  <si>
    <t>McCaul, Michael T.</t>
  </si>
  <si>
    <t>Ryan, Mike</t>
  </si>
  <si>
    <t>Leeder, Jennie Lou</t>
  </si>
  <si>
    <t>Conaway, Mike</t>
  </si>
  <si>
    <t>Smith, Rhett Rosenquest</t>
  </si>
  <si>
    <t>Adia, Vanessa</t>
  </si>
  <si>
    <t>Granger, Kay</t>
  </si>
  <si>
    <t>Leddy, Jacob</t>
  </si>
  <si>
    <t>Sagan, Greg</t>
  </si>
  <si>
    <t>Thornberry, Mac</t>
  </si>
  <si>
    <t>DeWeese, Calvin</t>
  </si>
  <si>
    <t>Bell, Adrienne</t>
  </si>
  <si>
    <t>Weber, Randy</t>
  </si>
  <si>
    <t>Conley, Don E., III</t>
  </si>
  <si>
    <t>Gonzalez, Vicente</t>
  </si>
  <si>
    <t>Westley, Tim</t>
  </si>
  <si>
    <t>Cristo, Anthony</t>
  </si>
  <si>
    <t>Escobar, Veronica</t>
  </si>
  <si>
    <t>Seeberger, Rick</t>
  </si>
  <si>
    <t>Mendoza, Ben</t>
  </si>
  <si>
    <t>Williams, Sam</t>
  </si>
  <si>
    <t>Kennedy, Rick</t>
  </si>
  <si>
    <t>Flores, Bill</t>
  </si>
  <si>
    <t>Churchman, Peter</t>
  </si>
  <si>
    <t>Jackson Lee, Sheila</t>
  </si>
  <si>
    <t>Pate, Ava Reynero</t>
  </si>
  <si>
    <t>Spencer, Luke</t>
  </si>
  <si>
    <t>Duncan, Vince</t>
  </si>
  <si>
    <t xml:space="preserve">Levario, Miguel </t>
  </si>
  <si>
    <t>Arrington, Jodey</t>
  </si>
  <si>
    <t>Castro, Joaquin</t>
  </si>
  <si>
    <t>Blunt, Jeffrey</t>
  </si>
  <si>
    <t>Kopser, Joseph</t>
  </si>
  <si>
    <t>Roy, Chip</t>
  </si>
  <si>
    <t>Santos, Lee</t>
  </si>
  <si>
    <t>Kulkarni, Sri Preston</t>
  </si>
  <si>
    <t>Olson, Pete</t>
  </si>
  <si>
    <t>McElligott, John B.</t>
  </si>
  <si>
    <t>Sweny, Kellen</t>
  </si>
  <si>
    <t>Jones, Gina Ortiz</t>
  </si>
  <si>
    <t xml:space="preserve">Hurd, Will </t>
  </si>
  <si>
    <t>Corvalán, Rubén</t>
  </si>
  <si>
    <t>McDowell, Jan</t>
  </si>
  <si>
    <t>Marchant, Kenny E.</t>
  </si>
  <si>
    <t>Kolls, Mike</t>
  </si>
  <si>
    <t>Oliver, Julie</t>
  </si>
  <si>
    <t xml:space="preserve">Williams, Roger </t>
  </si>
  <si>
    <t>Lindsey, Desarae</t>
  </si>
  <si>
    <t>Fagan, Linsey</t>
  </si>
  <si>
    <t>Burgess, Michael C.</t>
  </si>
  <si>
    <t>Boler, Mark</t>
  </si>
  <si>
    <t>Holguin, Eric</t>
  </si>
  <si>
    <t>Cloud, Michael</t>
  </si>
  <si>
    <t>Tinus, Daniel</t>
  </si>
  <si>
    <t>Duerr, James</t>
  </si>
  <si>
    <t>Cuellar, Henry</t>
  </si>
  <si>
    <t>Thomas, Arthur M., IV</t>
  </si>
  <si>
    <t>Garcia, Sylvia R.</t>
  </si>
  <si>
    <t>Aronoff, Phillip</t>
  </si>
  <si>
    <t>Burns, Cullen</t>
  </si>
  <si>
    <t>Garza, Johnathan</t>
  </si>
  <si>
    <t>Johnson, Eddie Bernice</t>
  </si>
  <si>
    <t>Jones, Shawn</t>
  </si>
  <si>
    <t>Hegar, Mary Jennings "MJ"</t>
  </si>
  <si>
    <t xml:space="preserve">Carter, John </t>
  </si>
  <si>
    <t>Hope, Jason</t>
  </si>
  <si>
    <t>Allred, Colin</t>
  </si>
  <si>
    <t>Sessions, Pete</t>
  </si>
  <si>
    <t>Baker, Melina</t>
  </si>
  <si>
    <t>Veasey, Marc</t>
  </si>
  <si>
    <t>Billups, Willie</t>
  </si>
  <si>
    <t>Reeves, Jason</t>
  </si>
  <si>
    <t>Vela, Filemon B.</t>
  </si>
  <si>
    <t>Gonzalez, Rey</t>
  </si>
  <si>
    <t>Doggett, Lloyd</t>
  </si>
  <si>
    <t>Smalling, David</t>
  </si>
  <si>
    <t>Patterson, Clark</t>
  </si>
  <si>
    <t>Steele, Dayna</t>
  </si>
  <si>
    <t>Babin, Brian</t>
  </si>
  <si>
    <t>Castillo, Lee</t>
  </si>
  <si>
    <t>Bishop, Rob</t>
  </si>
  <si>
    <t>Davis, Adam</t>
  </si>
  <si>
    <t>Eliason, Eric</t>
  </si>
  <si>
    <t>Ghorbani, Shireen</t>
  </si>
  <si>
    <t xml:space="preserve">Stewart, Chris </t>
  </si>
  <si>
    <t>Whipple, Jeffrey</t>
  </si>
  <si>
    <t>Singer, James Courage</t>
  </si>
  <si>
    <t>Curtis, John</t>
  </si>
  <si>
    <t>Duerden, Gregory C.</t>
  </si>
  <si>
    <t>McAdams, Ben</t>
  </si>
  <si>
    <t>Love, Mia B.</t>
  </si>
  <si>
    <t xml:space="preserve">Welch, Peter </t>
  </si>
  <si>
    <t xml:space="preserve">Tynio, Anya </t>
  </si>
  <si>
    <t>Potter, Laura S.</t>
  </si>
  <si>
    <t>Ericson, Cris</t>
  </si>
  <si>
    <t>Williams, Vangie A.</t>
  </si>
  <si>
    <t>Wittman, Robert J. "Rob"</t>
  </si>
  <si>
    <t>Luria, Elaine G.</t>
  </si>
  <si>
    <t>Taylor, Scott W.</t>
  </si>
  <si>
    <t>Scott, Robert C. "Bobby"</t>
  </si>
  <si>
    <t>McEachin, A. Donald</t>
  </si>
  <si>
    <t>McAdams, Ryan A.</t>
  </si>
  <si>
    <t>Wells, Peter J. "Pete"</t>
  </si>
  <si>
    <t>Cockburn, Leslie C.</t>
  </si>
  <si>
    <t>Lewis, Jennifer Lynn</t>
  </si>
  <si>
    <t>Cline, Ben L.</t>
  </si>
  <si>
    <t>Spanberger, Abigail A.</t>
  </si>
  <si>
    <t>Brat, David A.</t>
  </si>
  <si>
    <t>Walton, Joseph B.</t>
  </si>
  <si>
    <t>Beyer, Donald S., Jr.</t>
  </si>
  <si>
    <t>Oh, Thomas S.</t>
  </si>
  <si>
    <t>Flaccavento, Anthony J.</t>
  </si>
  <si>
    <t>Griffith, H. Morgan</t>
  </si>
  <si>
    <t>Wexton, Jennifer T.</t>
  </si>
  <si>
    <t>Comstock, Barbara J.</t>
  </si>
  <si>
    <t>Connolly, Gerald Edward</t>
  </si>
  <si>
    <t>Dove, Jeff A., Jr.</t>
  </si>
  <si>
    <t xml:space="preserve">Porter, Stevan M. </t>
  </si>
  <si>
    <t>Plaskett, Stacey</t>
  </si>
  <si>
    <t>DelBene, Suzan</t>
  </si>
  <si>
    <t>Beeler, Jeffrey</t>
  </si>
  <si>
    <t>Larsen, Rick</t>
  </si>
  <si>
    <t>Luke, Brian</t>
  </si>
  <si>
    <t>Long, Carolyn</t>
  </si>
  <si>
    <t>Beutler, Jamie Herrera</t>
  </si>
  <si>
    <t>Brown, Christine</t>
  </si>
  <si>
    <t>Newhouse, Dan</t>
  </si>
  <si>
    <t>Brown, Lisa</t>
  </si>
  <si>
    <t>Rodgers, Cathy McMorris</t>
  </si>
  <si>
    <t>Kilmer, Derek</t>
  </si>
  <si>
    <t>Dightman, Douglas</t>
  </si>
  <si>
    <t>Jayapal, Pramila</t>
  </si>
  <si>
    <t>Keller, Craig</t>
  </si>
  <si>
    <t>Schrier, Kim</t>
  </si>
  <si>
    <t>Rossi, Dino</t>
  </si>
  <si>
    <t>Smith, Adam</t>
  </si>
  <si>
    <t>Smith, Sarah</t>
  </si>
  <si>
    <t>Heck, Denny</t>
  </si>
  <si>
    <t>Brumbles, Joseph</t>
  </si>
  <si>
    <t>Fershee, Kendra</t>
  </si>
  <si>
    <t>McKinley, David B.</t>
  </si>
  <si>
    <t>Sergent, Talley</t>
  </si>
  <si>
    <t>Mooney, Alex X.</t>
  </si>
  <si>
    <t>Lutz, Daniel P. "Danny," Jr.</t>
  </si>
  <si>
    <t>Ojeda, Richard, II</t>
  </si>
  <si>
    <t>Miller, Carol</t>
  </si>
  <si>
    <t xml:space="preserve">Bryce, Randy </t>
  </si>
  <si>
    <t>Steil, Bryan</t>
  </si>
  <si>
    <t>Yorgan, Ken</t>
  </si>
  <si>
    <t>Kexel, Joseph</t>
  </si>
  <si>
    <t xml:space="preserve">Pocan, Mark </t>
  </si>
  <si>
    <t>Burt, Bradley Jason</t>
  </si>
  <si>
    <t>Reed, Joey Wayne</t>
  </si>
  <si>
    <t xml:space="preserve">Kind, Ron </t>
  </si>
  <si>
    <t xml:space="preserve">Toft, Steve </t>
  </si>
  <si>
    <t>Moore, Gwen S.</t>
  </si>
  <si>
    <t xml:space="preserve">Rogers, Tim </t>
  </si>
  <si>
    <t>Raymond, Robert R.</t>
  </si>
  <si>
    <t xml:space="preserve">Palzewicz, Tom </t>
  </si>
  <si>
    <t>Sensenbrenner, F. James, Jr.</t>
  </si>
  <si>
    <t>Garcia, Ramon</t>
  </si>
  <si>
    <t xml:space="preserve">Kohl, Dan </t>
  </si>
  <si>
    <t xml:space="preserve">Grothman, Glenn </t>
  </si>
  <si>
    <t xml:space="preserve">Engebretson, Margaret </t>
  </si>
  <si>
    <t xml:space="preserve">Duffy, Sean P. </t>
  </si>
  <si>
    <t>Driessen, Ken</t>
  </si>
  <si>
    <t>Look, Bob</t>
  </si>
  <si>
    <t xml:space="preserve">Liegeois, Beau </t>
  </si>
  <si>
    <t xml:space="preserve">Gallagher, Mike </t>
  </si>
  <si>
    <t xml:space="preserve">Hunter, Greg </t>
  </si>
  <si>
    <t xml:space="preserve">Cheney, Liz </t>
  </si>
  <si>
    <t>Cummings, Daniel Clyde</t>
  </si>
  <si>
    <t>Brubaker, Richard</t>
  </si>
  <si>
    <t>Johnston, Brianna</t>
  </si>
  <si>
    <t>Salas, Sandra Teresa</t>
  </si>
  <si>
    <t>COMBINED GE PARTY TOTALS (CT, NY)</t>
  </si>
  <si>
    <t>COMBINED % (CT, NY)</t>
  </si>
  <si>
    <t>Total Votes:</t>
  </si>
  <si>
    <t>H</t>
  </si>
  <si>
    <t>25 - UNEXPIRED TERM</t>
  </si>
  <si>
    <t>25 - FULL TERM</t>
  </si>
  <si>
    <t>07 - FULL TERM</t>
  </si>
  <si>
    <t>07 - UNEXPIRED TERM</t>
  </si>
  <si>
    <t>15 - FULL TERM</t>
  </si>
  <si>
    <t>15 - UNEXPIRED TERM</t>
  </si>
  <si>
    <t>Dzerzhinsky Lindstedt</t>
  </si>
  <si>
    <t>Dzerzhinsky Lindstedt, Martin Luther</t>
  </si>
  <si>
    <t>H8AK01023</t>
  </si>
  <si>
    <t xml:space="preserve">Carol </t>
  </si>
  <si>
    <t>Hafner</t>
  </si>
  <si>
    <t>H8AK00132</t>
  </si>
  <si>
    <t>Dimitri</t>
  </si>
  <si>
    <t>Shein</t>
  </si>
  <si>
    <t>H8AK01049</t>
  </si>
  <si>
    <t>H8AK01031</t>
  </si>
  <si>
    <t>Thomas "John"</t>
  </si>
  <si>
    <t>H8AK00157</t>
  </si>
  <si>
    <t>Jed</t>
  </si>
  <si>
    <t>Whittaker</t>
  </si>
  <si>
    <t>H8AL01082</t>
  </si>
  <si>
    <t>Lizzetta Hill</t>
  </si>
  <si>
    <t>McConnell</t>
  </si>
  <si>
    <t>H8AL02163</t>
  </si>
  <si>
    <t>Audri Scott</t>
  </si>
  <si>
    <t>H8AL02189</t>
  </si>
  <si>
    <t>Tommy</t>
  </si>
  <si>
    <t>Amason</t>
  </si>
  <si>
    <t xml:space="preserve">H8AL02213 </t>
  </si>
  <si>
    <t>Bobby</t>
  </si>
  <si>
    <t>Bright</t>
  </si>
  <si>
    <t>H8AL02205</t>
  </si>
  <si>
    <t>Hobson</t>
  </si>
  <si>
    <t>H8AL02171</t>
  </si>
  <si>
    <t xml:space="preserve">H8AL03062 </t>
  </si>
  <si>
    <t>Adia McClellan</t>
  </si>
  <si>
    <t>Winfrey</t>
  </si>
  <si>
    <t>H8AL04086</t>
  </si>
  <si>
    <t>Neighbors</t>
  </si>
  <si>
    <t>H8AL04102</t>
  </si>
  <si>
    <t>Blackmon</t>
  </si>
  <si>
    <t xml:space="preserve">H8AL05208 </t>
  </si>
  <si>
    <t>Clayton</t>
  </si>
  <si>
    <t>Hinchman</t>
  </si>
  <si>
    <t>S8AZ00122</t>
  </si>
  <si>
    <t>Deedra</t>
  </si>
  <si>
    <t>Abboud</t>
  </si>
  <si>
    <t>S8AZ00247</t>
  </si>
  <si>
    <t>Arpaio</t>
  </si>
  <si>
    <t>S6AZ00233</t>
  </si>
  <si>
    <t>Kelli</t>
  </si>
  <si>
    <t>Ward</t>
  </si>
  <si>
    <t>Nicholas N.</t>
  </si>
  <si>
    <t>Glenn</t>
  </si>
  <si>
    <t>Gonzales</t>
  </si>
  <si>
    <t>W(GRE)</t>
  </si>
  <si>
    <t>S8AZ00296</t>
  </si>
  <si>
    <t>Kokesh</t>
  </si>
  <si>
    <t>W(LIB)</t>
  </si>
  <si>
    <t>H8AZ01237</t>
  </si>
  <si>
    <t xml:space="preserve">Tiffany </t>
  </si>
  <si>
    <t>Shedd</t>
  </si>
  <si>
    <t>H8AZ01229</t>
  </si>
  <si>
    <t>Zhani</t>
  </si>
  <si>
    <t>Doko</t>
  </si>
  <si>
    <t>H8AZ02136</t>
  </si>
  <si>
    <t>Heinz</t>
  </si>
  <si>
    <t>H8AZ02110</t>
  </si>
  <si>
    <t>Kovacs</t>
  </si>
  <si>
    <t>H8AZ02144</t>
  </si>
  <si>
    <t>Maria "Mary"</t>
  </si>
  <si>
    <t>Matiella</t>
  </si>
  <si>
    <t>H8AZ02177</t>
  </si>
  <si>
    <t>Sherry</t>
  </si>
  <si>
    <t>H8AZ02169</t>
  </si>
  <si>
    <t>Wheeler</t>
  </si>
  <si>
    <t>H8AZ02235</t>
  </si>
  <si>
    <t>Yahya</t>
  </si>
  <si>
    <t>Yuksel</t>
  </si>
  <si>
    <t>H8AZ02201</t>
  </si>
  <si>
    <t>Brandon</t>
  </si>
  <si>
    <t>H8AZ02227</t>
  </si>
  <si>
    <t>Daniel Romero, Jr.</t>
  </si>
  <si>
    <t>Morales</t>
  </si>
  <si>
    <t>H8AZ02193</t>
  </si>
  <si>
    <t>H8AZ03142</t>
  </si>
  <si>
    <t>Sergio</t>
  </si>
  <si>
    <t>Arellano</t>
  </si>
  <si>
    <t>H6AZ03179</t>
  </si>
  <si>
    <t>Edna</t>
  </si>
  <si>
    <t>San Miguel</t>
  </si>
  <si>
    <t>H8AZ04165</t>
  </si>
  <si>
    <t>Delina</t>
  </si>
  <si>
    <t>DiSanto</t>
  </si>
  <si>
    <t>H8AZ04132</t>
  </si>
  <si>
    <t>Ana Maria</t>
  </si>
  <si>
    <t>Perez</t>
  </si>
  <si>
    <t>H8AZ05162</t>
  </si>
  <si>
    <t>Jose</t>
  </si>
  <si>
    <t>H8AZ06087</t>
  </si>
  <si>
    <t>Garrick</t>
  </si>
  <si>
    <t>McFadden</t>
  </si>
  <si>
    <t>H8AZ06095</t>
  </si>
  <si>
    <t>Heather</t>
  </si>
  <si>
    <t>H8AZ07044</t>
  </si>
  <si>
    <t>Miranda</t>
  </si>
  <si>
    <t>H8AZ08257</t>
  </si>
  <si>
    <t>Sandra E.</t>
  </si>
  <si>
    <t>Dowling</t>
  </si>
  <si>
    <t>H8AZ09016</t>
  </si>
  <si>
    <t>Irina</t>
  </si>
  <si>
    <t>Baroness Von Behr</t>
  </si>
  <si>
    <t>H6AZ09010</t>
  </si>
  <si>
    <t>Giles</t>
  </si>
  <si>
    <t>H8AR02142</t>
  </si>
  <si>
    <t>Combs</t>
  </si>
  <si>
    <t>H8AR02167</t>
  </si>
  <si>
    <t>Dunkley</t>
  </si>
  <si>
    <t>H8AR02134</t>
  </si>
  <si>
    <t>Paul J.</t>
  </si>
  <si>
    <t>H8AR03066</t>
  </si>
  <si>
    <t>Ryerse</t>
  </si>
  <si>
    <t>H8AR04148</t>
  </si>
  <si>
    <t>S8CA00549</t>
  </si>
  <si>
    <t>Adrienne Nicole</t>
  </si>
  <si>
    <t>S8CA00358</t>
  </si>
  <si>
    <t xml:space="preserve">Pat </t>
  </si>
  <si>
    <t>S8CA00416</t>
  </si>
  <si>
    <t>Alison</t>
  </si>
  <si>
    <t>Hartson</t>
  </si>
  <si>
    <t>S8CA00317</t>
  </si>
  <si>
    <t>Hildebrand</t>
  </si>
  <si>
    <t>S6CA00907</t>
  </si>
  <si>
    <t>Herbert G.</t>
  </si>
  <si>
    <t>S6CA00790</t>
  </si>
  <si>
    <t>Douglas Howard</t>
  </si>
  <si>
    <t>Pierce</t>
  </si>
  <si>
    <t>S8CA00556</t>
  </si>
  <si>
    <t>Gerald</t>
  </si>
  <si>
    <t>Plummer</t>
  </si>
  <si>
    <t>S8CA00564</t>
  </si>
  <si>
    <t>Donnie O.</t>
  </si>
  <si>
    <t>Seelam Prabhakar</t>
  </si>
  <si>
    <t>Reddy</t>
  </si>
  <si>
    <t>S8CA00572</t>
  </si>
  <si>
    <t>Arun K.</t>
  </si>
  <si>
    <t>Bhumitra</t>
  </si>
  <si>
    <t>S8CA00515</t>
  </si>
  <si>
    <t>S8CA00580</t>
  </si>
  <si>
    <t>John "Jack"</t>
  </si>
  <si>
    <t>Crew</t>
  </si>
  <si>
    <t>S8CA00440</t>
  </si>
  <si>
    <t>Erin</t>
  </si>
  <si>
    <t>S8CA00598</t>
  </si>
  <si>
    <t>Roque "Rocky"</t>
  </si>
  <si>
    <t>De La Fuente</t>
  </si>
  <si>
    <t>S6CA00717</t>
  </si>
  <si>
    <t>Jerry Joseph</t>
  </si>
  <si>
    <t>Laws</t>
  </si>
  <si>
    <t>S8CA00606</t>
  </si>
  <si>
    <t>Little</t>
  </si>
  <si>
    <t>S8CA00614</t>
  </si>
  <si>
    <t>Mottus</t>
  </si>
  <si>
    <t>S8CA00523</t>
  </si>
  <si>
    <t>Nabliba</t>
  </si>
  <si>
    <t>S6CA00675</t>
  </si>
  <si>
    <t>Palzer</t>
  </si>
  <si>
    <t>S8CA00481</t>
  </si>
  <si>
    <t>S8CA00507</t>
  </si>
  <si>
    <t>Derrick Michael</t>
  </si>
  <si>
    <t>S6CA00527</t>
  </si>
  <si>
    <t>Colleen Shea</t>
  </si>
  <si>
    <t>Fernald</t>
  </si>
  <si>
    <t>S8CA00630</t>
  </si>
  <si>
    <t>Rash Bihari</t>
  </si>
  <si>
    <t>Ghosh</t>
  </si>
  <si>
    <t>S6CA00733</t>
  </si>
  <si>
    <t>Gildersleeve</t>
  </si>
  <si>
    <t>S8CA00655</t>
  </si>
  <si>
    <t>Michael Fahmy</t>
  </si>
  <si>
    <t>Girgis</t>
  </si>
  <si>
    <t>S4CA00332</t>
  </si>
  <si>
    <t>Don J.</t>
  </si>
  <si>
    <t>Grundmann</t>
  </si>
  <si>
    <t>S6CA00998</t>
  </si>
  <si>
    <t>Jason M.</t>
  </si>
  <si>
    <t>Hanania</t>
  </si>
  <si>
    <t>S8CA00531</t>
  </si>
  <si>
    <t>S8CA00465</t>
  </si>
  <si>
    <t>S8CA00457</t>
  </si>
  <si>
    <t>Ling Ling</t>
  </si>
  <si>
    <t>Shi</t>
  </si>
  <si>
    <t>Ursula M.</t>
  </si>
  <si>
    <t>Schilling</t>
  </si>
  <si>
    <t>W(NOP)</t>
  </si>
  <si>
    <t>S6CA00949</t>
  </si>
  <si>
    <t>John Thompson</t>
  </si>
  <si>
    <t>Parker</t>
  </si>
  <si>
    <t>PAF</t>
  </si>
  <si>
    <t>S8CA00499</t>
  </si>
  <si>
    <t>Michael V.</t>
  </si>
  <si>
    <t>Ziesing</t>
  </si>
  <si>
    <t>H8CA01190</t>
  </si>
  <si>
    <t>Jessica Jones</t>
  </si>
  <si>
    <t>Holcombe</t>
  </si>
  <si>
    <t>H6CA01202</t>
  </si>
  <si>
    <t>H8CA01208</t>
  </si>
  <si>
    <t>H2CA01136</t>
  </si>
  <si>
    <t>Gregory Edward</t>
  </si>
  <si>
    <t>Cheadle</t>
  </si>
  <si>
    <t>H8CA01240</t>
  </si>
  <si>
    <t>Elbinger</t>
  </si>
  <si>
    <t>H6CA02226</t>
  </si>
  <si>
    <t>Caffrey</t>
  </si>
  <si>
    <t>H8CA03170</t>
  </si>
  <si>
    <t>Puett</t>
  </si>
  <si>
    <t>H8CA04194</t>
  </si>
  <si>
    <t>Regina</t>
  </si>
  <si>
    <t>Bateson</t>
  </si>
  <si>
    <t>H8CA04251</t>
  </si>
  <si>
    <t>Roza</t>
  </si>
  <si>
    <t>Calderon</t>
  </si>
  <si>
    <t>H8CA04244</t>
  </si>
  <si>
    <t>Lawton</t>
  </si>
  <si>
    <t>H8CA04236</t>
  </si>
  <si>
    <t>H8CA05183</t>
  </si>
  <si>
    <t>Kishineff</t>
  </si>
  <si>
    <t>H6CA05344</t>
  </si>
  <si>
    <t xml:space="preserve">Nils </t>
  </si>
  <si>
    <t>Palsson</t>
  </si>
  <si>
    <t>Nwobi</t>
  </si>
  <si>
    <t>H8CA07072</t>
  </si>
  <si>
    <t xml:space="preserve">Yona </t>
  </si>
  <si>
    <t>Barash</t>
  </si>
  <si>
    <t>H8CA07080</t>
  </si>
  <si>
    <t>Robert Christian "Chris"</t>
  </si>
  <si>
    <t>Richardson</t>
  </si>
  <si>
    <t>H8CA07098</t>
  </si>
  <si>
    <t>Reginald H.</t>
  </si>
  <si>
    <t>H8CA08112</t>
  </si>
  <si>
    <t>Marjorie "Marge"</t>
  </si>
  <si>
    <t>H8CA08096</t>
  </si>
  <si>
    <t>Ronald J.</t>
  </si>
  <si>
    <t>H8CA41139</t>
  </si>
  <si>
    <t>Rita</t>
  </si>
  <si>
    <t>Ramirez</t>
  </si>
  <si>
    <t>H8CA09151</t>
  </si>
  <si>
    <t>Mike A.</t>
  </si>
  <si>
    <t>Tsarnas</t>
  </si>
  <si>
    <t>AIP</t>
  </si>
  <si>
    <t>H2CA00096</t>
  </si>
  <si>
    <t>Michael J. "Mike"</t>
  </si>
  <si>
    <t>Barkley</t>
  </si>
  <si>
    <t>H4CA10075</t>
  </si>
  <si>
    <t xml:space="preserve">Michael  </t>
  </si>
  <si>
    <t>Eggman</t>
  </si>
  <si>
    <t>H8CA10175</t>
  </si>
  <si>
    <t>Madueño</t>
  </si>
  <si>
    <t>H8CA10118</t>
  </si>
  <si>
    <t>Dotty</t>
  </si>
  <si>
    <t>Nygard</t>
  </si>
  <si>
    <t>H8CA10183</t>
  </si>
  <si>
    <t>Sue</t>
  </si>
  <si>
    <t>Zwahlen</t>
  </si>
  <si>
    <t>H8CA10209</t>
  </si>
  <si>
    <t>Ted D.</t>
  </si>
  <si>
    <t>Howze</t>
  </si>
  <si>
    <t>H8CA11090</t>
  </si>
  <si>
    <t>Lytton</t>
  </si>
  <si>
    <t>H8CA11108</t>
  </si>
  <si>
    <t>H8CA12262</t>
  </si>
  <si>
    <t>Shahid</t>
  </si>
  <si>
    <t>Buttar</t>
  </si>
  <si>
    <t>H8CA12239</t>
  </si>
  <si>
    <t>Jaffe</t>
  </si>
  <si>
    <t>H8CA12254</t>
  </si>
  <si>
    <t>Khojasteh</t>
  </si>
  <si>
    <t>H4CA12089</t>
  </si>
  <si>
    <t>Hermanson</t>
  </si>
  <si>
    <t>H8CA12296</t>
  </si>
  <si>
    <t>Jeanne Marie</t>
  </si>
  <si>
    <t>Solnordal</t>
  </si>
  <si>
    <t>Vincent</t>
  </si>
  <si>
    <t>May</t>
  </si>
  <si>
    <t>W(AIP)</t>
  </si>
  <si>
    <t>James M.</t>
  </si>
  <si>
    <t>Eyer</t>
  </si>
  <si>
    <t>Lanenna</t>
  </si>
  <si>
    <t>Joiner</t>
  </si>
  <si>
    <t>H8CA15109</t>
  </si>
  <si>
    <t xml:space="preserve">Brendan </t>
  </si>
  <si>
    <t>St. John</t>
  </si>
  <si>
    <t>H8CA17105</t>
  </si>
  <si>
    <t>Forbes</t>
  </si>
  <si>
    <t>H8CA17097</t>
  </si>
  <si>
    <t>Khanh</t>
  </si>
  <si>
    <t>Tran</t>
  </si>
  <si>
    <t>H6CA17174</t>
  </si>
  <si>
    <t>Kennita</t>
  </si>
  <si>
    <t>H8CA18095</t>
  </si>
  <si>
    <t>John Karl</t>
  </si>
  <si>
    <t>Fredrich</t>
  </si>
  <si>
    <t>Karl</t>
  </si>
  <si>
    <t>Ornelas</t>
  </si>
  <si>
    <t>H8CA20091</t>
  </si>
  <si>
    <t>Deitch</t>
  </si>
  <si>
    <t>Casey K.</t>
  </si>
  <si>
    <t>H8CA22154</t>
  </si>
  <si>
    <t>Bliatout</t>
  </si>
  <si>
    <t>H8CA22147</t>
  </si>
  <si>
    <t>Ricardo "Rico"</t>
  </si>
  <si>
    <t>Franco</t>
  </si>
  <si>
    <t>H8CA22188</t>
  </si>
  <si>
    <t>Merryman</t>
  </si>
  <si>
    <t>H8CA22162</t>
  </si>
  <si>
    <t>Brian T.</t>
  </si>
  <si>
    <t>Carroll</t>
  </si>
  <si>
    <t>H8CA23129</t>
  </si>
  <si>
    <t>Mary Helen</t>
  </si>
  <si>
    <t>Barro</t>
  </si>
  <si>
    <t>H6CA23206</t>
  </si>
  <si>
    <t xml:space="preserve">Wendy </t>
  </si>
  <si>
    <t>H8CA23111</t>
  </si>
  <si>
    <t>Kurtis</t>
  </si>
  <si>
    <t>H8CA23137</t>
  </si>
  <si>
    <t>H8CA24150</t>
  </si>
  <si>
    <t>Michael Erin</t>
  </si>
  <si>
    <t>Woody</t>
  </si>
  <si>
    <t>H6CA25177</t>
  </si>
  <si>
    <t>Caforio</t>
  </si>
  <si>
    <t>H6CA24246</t>
  </si>
  <si>
    <t>Pallant</t>
  </si>
  <si>
    <t>H8CA25082</t>
  </si>
  <si>
    <t>Jess Pelaez</t>
  </si>
  <si>
    <t>Phoenix</t>
  </si>
  <si>
    <t>H8CA26130</t>
  </si>
  <si>
    <t>H8CA26122</t>
  </si>
  <si>
    <t>Jeffrey D.</t>
  </si>
  <si>
    <t>Burum</t>
  </si>
  <si>
    <t>H6CA31126</t>
  </si>
  <si>
    <t>Sal</t>
  </si>
  <si>
    <t>Genovese</t>
  </si>
  <si>
    <t>H8CA29092</t>
  </si>
  <si>
    <t>Shammas</t>
  </si>
  <si>
    <t>H8CA29100</t>
  </si>
  <si>
    <t>Angelica Maria</t>
  </si>
  <si>
    <t>Dueñas</t>
  </si>
  <si>
    <t>H8CA29118</t>
  </si>
  <si>
    <t>Juan</t>
  </si>
  <si>
    <t>H8CA30066</t>
  </si>
  <si>
    <t>H4CA30123</t>
  </si>
  <si>
    <t>Raji</t>
  </si>
  <si>
    <t>Rab</t>
  </si>
  <si>
    <t>H6CA31159</t>
  </si>
  <si>
    <t>Kaisar</t>
  </si>
  <si>
    <t>Ahmed</t>
  </si>
  <si>
    <t>H8CA34274</t>
  </si>
  <si>
    <t>Ricardo</t>
  </si>
  <si>
    <t>H8CA33268</t>
  </si>
  <si>
    <t>Emory P.</t>
  </si>
  <si>
    <t>H8CA34324</t>
  </si>
  <si>
    <t>Angela Elise</t>
  </si>
  <si>
    <t>McArdle</t>
  </si>
  <si>
    <t>H6CA31142</t>
  </si>
  <si>
    <t>Baca</t>
  </si>
  <si>
    <t>H8CA36162</t>
  </si>
  <si>
    <t>H8CA36196</t>
  </si>
  <si>
    <t>H8CA36204</t>
  </si>
  <si>
    <t>Hassett</t>
  </si>
  <si>
    <t>H8CA36188</t>
  </si>
  <si>
    <t>Stephan J.</t>
  </si>
  <si>
    <t>Wolkowicz</t>
  </si>
  <si>
    <t>H8CA39166</t>
  </si>
  <si>
    <t>Jammal</t>
  </si>
  <si>
    <t>H8CA39299</t>
  </si>
  <si>
    <t>Herbert H.</t>
  </si>
  <si>
    <t>H8CA39257</t>
  </si>
  <si>
    <t>Suzi Park</t>
  </si>
  <si>
    <t>Leggett</t>
  </si>
  <si>
    <t>H8CA39182</t>
  </si>
  <si>
    <t>Thorburn</t>
  </si>
  <si>
    <t>H8CA39158</t>
  </si>
  <si>
    <t>Mai Khanh</t>
  </si>
  <si>
    <t>H2CA46123</t>
  </si>
  <si>
    <t>Cullum</t>
  </si>
  <si>
    <t>H8CA39224</t>
  </si>
  <si>
    <t>Huff</t>
  </si>
  <si>
    <t>H8CA39307</t>
  </si>
  <si>
    <t>Liberatore</t>
  </si>
  <si>
    <t>H8CA39232</t>
  </si>
  <si>
    <t>H8CA39216</t>
  </si>
  <si>
    <t>Sarega</t>
  </si>
  <si>
    <t>H8CA39281</t>
  </si>
  <si>
    <t>Steven C.</t>
  </si>
  <si>
    <t>H8CA37301</t>
  </si>
  <si>
    <t>Ted M.</t>
  </si>
  <si>
    <t>Alemayhu</t>
  </si>
  <si>
    <t>H8CA39273</t>
  </si>
  <si>
    <t>Sophia J.</t>
  </si>
  <si>
    <t>H8CA39190</t>
  </si>
  <si>
    <t>H8CA39315</t>
  </si>
  <si>
    <t>Karen Lee</t>
  </si>
  <si>
    <t>Schatzle</t>
  </si>
  <si>
    <t>H8CA42244</t>
  </si>
  <si>
    <t>Quintero</t>
  </si>
  <si>
    <t>H8CA42236</t>
  </si>
  <si>
    <t>H8CA43143</t>
  </si>
  <si>
    <t>Frank T.</t>
  </si>
  <si>
    <t>DeMartini</t>
  </si>
  <si>
    <t>H8CA43135</t>
  </si>
  <si>
    <t>Edwin P.</t>
  </si>
  <si>
    <t>Duterte</t>
  </si>
  <si>
    <t>H8CA43150</t>
  </si>
  <si>
    <t>Miguel Angel</t>
  </si>
  <si>
    <t>Zuniga</t>
  </si>
  <si>
    <t>H8CA44109</t>
  </si>
  <si>
    <t>Dash</t>
  </si>
  <si>
    <t>H8CA44125</t>
  </si>
  <si>
    <t>Jazmina</t>
  </si>
  <si>
    <t>Saavedra</t>
  </si>
  <si>
    <t>H8CA45189</t>
  </si>
  <si>
    <t>Forde</t>
  </si>
  <si>
    <t>H8CA45155</t>
  </si>
  <si>
    <t>Kia</t>
  </si>
  <si>
    <t>Hamadanchy</t>
  </si>
  <si>
    <t>H8CA45148</t>
  </si>
  <si>
    <t>Min</t>
  </si>
  <si>
    <t>H8CA45197</t>
  </si>
  <si>
    <t>H8CA46138</t>
  </si>
  <si>
    <t>Will</t>
  </si>
  <si>
    <t>H8CA46146</t>
  </si>
  <si>
    <t>Rushman</t>
  </si>
  <si>
    <t>H8CA47060</t>
  </si>
  <si>
    <t>David Michael</t>
  </si>
  <si>
    <t>Clifford</t>
  </si>
  <si>
    <t>H8CA48076</t>
  </si>
  <si>
    <t>Hans</t>
  </si>
  <si>
    <t>Keirstead</t>
  </si>
  <si>
    <t>H8CA48100</t>
  </si>
  <si>
    <t>Kotick</t>
  </si>
  <si>
    <t>H8CA48043</t>
  </si>
  <si>
    <t>Oatman</t>
  </si>
  <si>
    <t>H8CA48159</t>
  </si>
  <si>
    <t xml:space="preserve">Rachel </t>
  </si>
  <si>
    <t>H8CA48134</t>
  </si>
  <si>
    <t>Deanie</t>
  </si>
  <si>
    <t>Schaarsmith</t>
  </si>
  <si>
    <t>H8CA48084</t>
  </si>
  <si>
    <t>Omar A.</t>
  </si>
  <si>
    <t>Siddiqui</t>
  </si>
  <si>
    <t>H8CA48050</t>
  </si>
  <si>
    <t>Zarkades</t>
  </si>
  <si>
    <t>H6CA48245</t>
  </si>
  <si>
    <t>Baugh</t>
  </si>
  <si>
    <t>H8CA48142</t>
  </si>
  <si>
    <t>H8CA48167</t>
  </si>
  <si>
    <t>H8CA48092</t>
  </si>
  <si>
    <t>Stelian</t>
  </si>
  <si>
    <t>Onufrei</t>
  </si>
  <si>
    <t>H8CA48175</t>
  </si>
  <si>
    <t>Shastina</t>
  </si>
  <si>
    <t>H8CA48068</t>
  </si>
  <si>
    <t>Reiser</t>
  </si>
  <si>
    <t>H8CA48118</t>
  </si>
  <si>
    <t>Kensinger</t>
  </si>
  <si>
    <t>H6CA49102</t>
  </si>
  <si>
    <t>Applegate</t>
  </si>
  <si>
    <t>H8CA49074</t>
  </si>
  <si>
    <t>Sara</t>
  </si>
  <si>
    <t>Jacobs</t>
  </si>
  <si>
    <t>H8CA49066</t>
  </si>
  <si>
    <t>Paul G.</t>
  </si>
  <si>
    <t>Kerr</t>
  </si>
  <si>
    <t>H8CA49124</t>
  </si>
  <si>
    <t>Rocky J.</t>
  </si>
  <si>
    <t>Chávez</t>
  </si>
  <si>
    <t>H8CA49090</t>
  </si>
  <si>
    <t>Kristin</t>
  </si>
  <si>
    <t>Gaspar</t>
  </si>
  <si>
    <t>H8CA49108</t>
  </si>
  <si>
    <t>Maryott</t>
  </si>
  <si>
    <t>H8CA49140</t>
  </si>
  <si>
    <t>Medway</t>
  </si>
  <si>
    <t>H8CA49157</t>
  </si>
  <si>
    <t>Craig A.</t>
  </si>
  <si>
    <t>Nordal</t>
  </si>
  <si>
    <t>H8CA49132</t>
  </si>
  <si>
    <t>Schmitt</t>
  </si>
  <si>
    <t>H8CA50155</t>
  </si>
  <si>
    <t xml:space="preserve">Joshua </t>
  </si>
  <si>
    <t>Schoonover</t>
  </si>
  <si>
    <t>H8CA49173</t>
  </si>
  <si>
    <t xml:space="preserve">Danielle </t>
  </si>
  <si>
    <t>H8CA49181</t>
  </si>
  <si>
    <t>Joshua L.</t>
  </si>
  <si>
    <t>Hancock</t>
  </si>
  <si>
    <t>H8CA49165</t>
  </si>
  <si>
    <t>Pendleton</t>
  </si>
  <si>
    <t>H8CA49199</t>
  </si>
  <si>
    <t>Jordan P.</t>
  </si>
  <si>
    <t>H8CA50106</t>
  </si>
  <si>
    <t>Butner</t>
  </si>
  <si>
    <t>H6CA50258</t>
  </si>
  <si>
    <t>Malloy</t>
  </si>
  <si>
    <t>H8CA50148</t>
  </si>
  <si>
    <t>S. "Shamus"</t>
  </si>
  <si>
    <t>Sayed</t>
  </si>
  <si>
    <t>H8CA50163</t>
  </si>
  <si>
    <t>H8CA50171</t>
  </si>
  <si>
    <t>Kahle</t>
  </si>
  <si>
    <t>H8CA51088</t>
  </si>
  <si>
    <t>Louis A.</t>
  </si>
  <si>
    <t>Fuentes</t>
  </si>
  <si>
    <t>H8CA51054</t>
  </si>
  <si>
    <t>John R., Jr.</t>
  </si>
  <si>
    <t>Renison</t>
  </si>
  <si>
    <t>H6CA51082</t>
  </si>
  <si>
    <t>Juan Carlos "Charlie"</t>
  </si>
  <si>
    <t>Mercado</t>
  </si>
  <si>
    <t>H8CA51096</t>
  </si>
  <si>
    <t>H8CA52136</t>
  </si>
  <si>
    <t>Allman</t>
  </si>
  <si>
    <t>H8CA50130</t>
  </si>
  <si>
    <t>Casara</t>
  </si>
  <si>
    <t>H8CA52151</t>
  </si>
  <si>
    <t>H6CA52148</t>
  </si>
  <si>
    <t>Horst</t>
  </si>
  <si>
    <t>H8CA52110</t>
  </si>
  <si>
    <t>Veltmeyer</t>
  </si>
  <si>
    <t>H8CA53076</t>
  </si>
  <si>
    <t>Brett A.</t>
  </si>
  <si>
    <t>Goda</t>
  </si>
  <si>
    <t>H8CA53092</t>
  </si>
  <si>
    <t>Shawn Gino</t>
  </si>
  <si>
    <t>H6CA53062</t>
  </si>
  <si>
    <t>H8CA53068</t>
  </si>
  <si>
    <t>H8CO01154</t>
  </si>
  <si>
    <t>Sairo</t>
  </si>
  <si>
    <t>Rao</t>
  </si>
  <si>
    <t>H8CO02202</t>
  </si>
  <si>
    <t>H8CO03218</t>
  </si>
  <si>
    <t>Hanlon</t>
  </si>
  <si>
    <t>H8CO03242</t>
  </si>
  <si>
    <t>Arn</t>
  </si>
  <si>
    <t>Menconi</t>
  </si>
  <si>
    <t>H8CO04083</t>
  </si>
  <si>
    <t>Chase</t>
  </si>
  <si>
    <t>Kohne</t>
  </si>
  <si>
    <t>H8CO05171</t>
  </si>
  <si>
    <t>Marcus</t>
  </si>
  <si>
    <t>H8CO05148</t>
  </si>
  <si>
    <t>Darryl</t>
  </si>
  <si>
    <t>H8CO05114</t>
  </si>
  <si>
    <t>Owen</t>
  </si>
  <si>
    <t>H8CO05155</t>
  </si>
  <si>
    <t>Rhea</t>
  </si>
  <si>
    <t>H8CO05189</t>
  </si>
  <si>
    <t>H8CO06245</t>
  </si>
  <si>
    <t>Levi</t>
  </si>
  <si>
    <t>Tillemann</t>
  </si>
  <si>
    <t>S8CT00105</t>
  </si>
  <si>
    <t>Ann Marie</t>
  </si>
  <si>
    <t>S8CT00113</t>
  </si>
  <si>
    <t>Dominic</t>
  </si>
  <si>
    <t>Rapini</t>
  </si>
  <si>
    <t>S8CT00154</t>
  </si>
  <si>
    <t>Visconti</t>
  </si>
  <si>
    <t>H8CT02093</t>
  </si>
  <si>
    <t>Alton Clayton, III</t>
  </si>
  <si>
    <t>Slawson</t>
  </si>
  <si>
    <t>H8CT03067</t>
  </si>
  <si>
    <t>H8CT05195</t>
  </si>
  <si>
    <t>Mary Messina</t>
  </si>
  <si>
    <t>Glassman</t>
  </si>
  <si>
    <t>H8CT05211</t>
  </si>
  <si>
    <t>Emmanuel</t>
  </si>
  <si>
    <t>H8CT05179</t>
  </si>
  <si>
    <t>Diangelo</t>
  </si>
  <si>
    <t>H8CT05260</t>
  </si>
  <si>
    <t>Ruby</t>
  </si>
  <si>
    <t>Corby-O'Neill</t>
  </si>
  <si>
    <t>H8CT05229</t>
  </si>
  <si>
    <t>Du Pont</t>
  </si>
  <si>
    <t>S8DE00137</t>
  </si>
  <si>
    <t>S8DE00178</t>
  </si>
  <si>
    <t>S8DE00129</t>
  </si>
  <si>
    <t>H8DE01044</t>
  </si>
  <si>
    <t>Kerri Evelyn</t>
  </si>
  <si>
    <t>Roque Rocky</t>
  </si>
  <si>
    <t>Eugene J., Jr.</t>
  </si>
  <si>
    <t>Truono</t>
  </si>
  <si>
    <t>H8DC01034</t>
  </si>
  <si>
    <t>Kim R.</t>
  </si>
  <si>
    <t>Ford</t>
  </si>
  <si>
    <t>W(DCG)</t>
  </si>
  <si>
    <t>H4FL19058</t>
  </si>
  <si>
    <t>April</t>
  </si>
  <si>
    <t>Freeman</t>
  </si>
  <si>
    <t>S8FL00299</t>
  </si>
  <si>
    <t>H8FL01107</t>
  </si>
  <si>
    <t>Ehr</t>
  </si>
  <si>
    <t>H6FL01168</t>
  </si>
  <si>
    <t>Dosev</t>
  </si>
  <si>
    <t>H6FL01143</t>
  </si>
  <si>
    <t>H8FL02105</t>
  </si>
  <si>
    <t>H8FL03053</t>
  </si>
  <si>
    <t>Dushyant Jethagir</t>
  </si>
  <si>
    <t>Gosai</t>
  </si>
  <si>
    <t>H8FL03020</t>
  </si>
  <si>
    <t>H8FL03046</t>
  </si>
  <si>
    <t>Judson</t>
  </si>
  <si>
    <t>Sapp</t>
  </si>
  <si>
    <t>H8FL05140</t>
  </si>
  <si>
    <t>Alvin</t>
  </si>
  <si>
    <t>H8FL06155</t>
  </si>
  <si>
    <t>Sevigny</t>
  </si>
  <si>
    <t>H8FL06130</t>
  </si>
  <si>
    <t>Upchurch</t>
  </si>
  <si>
    <t>H6FL06183</t>
  </si>
  <si>
    <t>Costello</t>
  </si>
  <si>
    <t>H8FL06122</t>
  </si>
  <si>
    <t>H8FL07054</t>
  </si>
  <si>
    <t>Chardo</t>
  </si>
  <si>
    <t>H8FL07088</t>
  </si>
  <si>
    <t>Vennia</t>
  </si>
  <si>
    <t>Francois</t>
  </si>
  <si>
    <t>H8FL07070</t>
  </si>
  <si>
    <t>Sturgill</t>
  </si>
  <si>
    <t>H6FL08213</t>
  </si>
  <si>
    <t>Grayson</t>
  </si>
  <si>
    <t>H8FL10066</t>
  </si>
  <si>
    <t>Wade</t>
  </si>
  <si>
    <t>Darius</t>
  </si>
  <si>
    <t>H8FL12070</t>
  </si>
  <si>
    <t>Stephen M.</t>
  </si>
  <si>
    <t>Perenich</t>
  </si>
  <si>
    <t>H6FL12181</t>
  </si>
  <si>
    <t>Robert Matthew</t>
  </si>
  <si>
    <t>Tager</t>
  </si>
  <si>
    <t>H8FL13144</t>
  </si>
  <si>
    <t>Sostack</t>
  </si>
  <si>
    <t>H8FL15180</t>
  </si>
  <si>
    <t>Andrew P.</t>
  </si>
  <si>
    <t>Learned</t>
  </si>
  <si>
    <t>H8FL15131</t>
  </si>
  <si>
    <t>Raymond "Ray"</t>
  </si>
  <si>
    <t>Peña</t>
  </si>
  <si>
    <t>H8FL15222</t>
  </si>
  <si>
    <t>Neil</t>
  </si>
  <si>
    <t>Combee</t>
  </si>
  <si>
    <t>H8FL15263</t>
  </si>
  <si>
    <t>Harper</t>
  </si>
  <si>
    <t>H8FL15248</t>
  </si>
  <si>
    <t>Kushmer</t>
  </si>
  <si>
    <t>H8FL15214</t>
  </si>
  <si>
    <t>Shoemaker</t>
  </si>
  <si>
    <t>H2FL13139</t>
  </si>
  <si>
    <t>H8FL17020</t>
  </si>
  <si>
    <t>H8FL17038</t>
  </si>
  <si>
    <t>Akins</t>
  </si>
  <si>
    <t>H8FL17046</t>
  </si>
  <si>
    <t>Julio</t>
  </si>
  <si>
    <t>H8FL18010</t>
  </si>
  <si>
    <t>Pam</t>
  </si>
  <si>
    <t>H8FL18036</t>
  </si>
  <si>
    <t>H6FL22081</t>
  </si>
  <si>
    <t>H8FL19075</t>
  </si>
  <si>
    <t>Todd James</t>
  </si>
  <si>
    <t>Truax</t>
  </si>
  <si>
    <t>H8FL20032</t>
  </si>
  <si>
    <t>Cherfilus-McCormick</t>
  </si>
  <si>
    <t>H8FL22087</t>
  </si>
  <si>
    <t>Fandl</t>
  </si>
  <si>
    <t>H8FL22079</t>
  </si>
  <si>
    <t>Javier "Javi"</t>
  </si>
  <si>
    <t>Manjarres</t>
  </si>
  <si>
    <t>H8FL22095</t>
  </si>
  <si>
    <t>Eddison</t>
  </si>
  <si>
    <t xml:space="preserve">H8FL23051 </t>
  </si>
  <si>
    <t>Carlos J.</t>
  </si>
  <si>
    <t>Reyes</t>
  </si>
  <si>
    <t>H6FL18121</t>
  </si>
  <si>
    <t>Carla</t>
  </si>
  <si>
    <t>Spalding</t>
  </si>
  <si>
    <t>H8FL24067</t>
  </si>
  <si>
    <t>H8FL26054</t>
  </si>
  <si>
    <t>Demetries Andrew</t>
  </si>
  <si>
    <t>Grimes</t>
  </si>
  <si>
    <t>H8FL26062</t>
  </si>
  <si>
    <t>Souraya</t>
  </si>
  <si>
    <t>Faas</t>
  </si>
  <si>
    <t>H8FL27029</t>
  </si>
  <si>
    <t>Kristen Rosen</t>
  </si>
  <si>
    <t>H8FL27136</t>
  </si>
  <si>
    <t>Haggman</t>
  </si>
  <si>
    <t>H8FL27011</t>
  </si>
  <si>
    <t>Michael A.</t>
  </si>
  <si>
    <t>Hepburn</t>
  </si>
  <si>
    <t>H8FL27060</t>
  </si>
  <si>
    <t>H8FL27219</t>
  </si>
  <si>
    <t>Adadi</t>
  </si>
  <si>
    <t>H8FL27037</t>
  </si>
  <si>
    <t>Bruno A.</t>
  </si>
  <si>
    <t>Barreiro</t>
  </si>
  <si>
    <t>H8FL27177</t>
  </si>
  <si>
    <t>Chirino</t>
  </si>
  <si>
    <t>H6FL18170</t>
  </si>
  <si>
    <t>Marks</t>
  </si>
  <si>
    <t>H8FL27201</t>
  </si>
  <si>
    <t>Ohevzion</t>
  </si>
  <si>
    <t>H6FL27049</t>
  </si>
  <si>
    <t>Peiro</t>
  </si>
  <si>
    <t>H8FL27094</t>
  </si>
  <si>
    <t>Bettina</t>
  </si>
  <si>
    <t>Rodriguez Aguilera</t>
  </si>
  <si>
    <t>H8FL27102</t>
  </si>
  <si>
    <t>Sosa</t>
  </si>
  <si>
    <t xml:space="preserve">H8GA01071 </t>
  </si>
  <si>
    <t>Barbara A.</t>
  </si>
  <si>
    <t>Seidman</t>
  </si>
  <si>
    <t>H8GA03069</t>
  </si>
  <si>
    <t xml:space="preserve">H8GA03044 </t>
  </si>
  <si>
    <t>Singleton</t>
  </si>
  <si>
    <t>H8GA04117</t>
  </si>
  <si>
    <t>Parks</t>
  </si>
  <si>
    <t xml:space="preserve">H8GA06377 </t>
  </si>
  <si>
    <t>Abel</t>
  </si>
  <si>
    <t>H8GA06401</t>
  </si>
  <si>
    <t>Steven Knight</t>
  </si>
  <si>
    <t xml:space="preserve">H8GA06369 </t>
  </si>
  <si>
    <t xml:space="preserve">Bobby </t>
  </si>
  <si>
    <t>Kaple</t>
  </si>
  <si>
    <t>H8GA07144</t>
  </si>
  <si>
    <t>H8GA07185</t>
  </si>
  <si>
    <t>H8GA07151</t>
  </si>
  <si>
    <t>H8GA07177</t>
  </si>
  <si>
    <t>Ethan</t>
  </si>
  <si>
    <t>Pham</t>
  </si>
  <si>
    <t>H8GA07169</t>
  </si>
  <si>
    <t>Reilly</t>
  </si>
  <si>
    <t>H8GA07193</t>
  </si>
  <si>
    <t>Shane</t>
  </si>
  <si>
    <t>Hazel</t>
  </si>
  <si>
    <t xml:space="preserve">H8GA09066 </t>
  </si>
  <si>
    <t xml:space="preserve">H8GA10148 </t>
  </si>
  <si>
    <t>Chalis</t>
  </si>
  <si>
    <t>Montgomery</t>
  </si>
  <si>
    <t xml:space="preserve">H8GA10171 </t>
  </si>
  <si>
    <t>Richard Dien</t>
  </si>
  <si>
    <t>Winfield</t>
  </si>
  <si>
    <t xml:space="preserve">H8GA10189 </t>
  </si>
  <si>
    <t>H8GA10163</t>
  </si>
  <si>
    <t>Hunt</t>
  </si>
  <si>
    <t>H8GA12094</t>
  </si>
  <si>
    <t>Ingham</t>
  </si>
  <si>
    <t>H8GA12102</t>
  </si>
  <si>
    <t>Nesmith</t>
  </si>
  <si>
    <t>H4GA12051</t>
  </si>
  <si>
    <t>Eugene</t>
  </si>
  <si>
    <t>H8GA13043</t>
  </si>
  <si>
    <t>Femi</t>
  </si>
  <si>
    <t>Akinkugbe</t>
  </si>
  <si>
    <t>H2GU00033</t>
  </si>
  <si>
    <t>Madeleine Z.</t>
  </si>
  <si>
    <t>Bordallo</t>
  </si>
  <si>
    <t>S8HI00194</t>
  </si>
  <si>
    <t>Consuelo</t>
  </si>
  <si>
    <t>S8HI00202</t>
  </si>
  <si>
    <t>George L.</t>
  </si>
  <si>
    <t>Berish</t>
  </si>
  <si>
    <t>S8HI00228</t>
  </si>
  <si>
    <t>Rocky Mamaka</t>
  </si>
  <si>
    <t>S8HI00236</t>
  </si>
  <si>
    <t>Robert C., Sr.</t>
  </si>
  <si>
    <t>Helsham</t>
  </si>
  <si>
    <t>S8HI00244</t>
  </si>
  <si>
    <t>Michael R.</t>
  </si>
  <si>
    <t>Hodgkiss</t>
  </si>
  <si>
    <t>S6HI00222</t>
  </si>
  <si>
    <t>Pirkowski</t>
  </si>
  <si>
    <t>S8HI00186</t>
  </si>
  <si>
    <t>Thomas E.</t>
  </si>
  <si>
    <t>S8HI00251</t>
  </si>
  <si>
    <t>Charles (Charlie)</t>
  </si>
  <si>
    <t>Haverty</t>
  </si>
  <si>
    <t>S8HI00269</t>
  </si>
  <si>
    <t>Matthew K.</t>
  </si>
  <si>
    <t>Maertens</t>
  </si>
  <si>
    <t>S0HI00118</t>
  </si>
  <si>
    <t>Arturo Pacheco</t>
  </si>
  <si>
    <t>H8HI01200</t>
  </si>
  <si>
    <t>Doug S.</t>
  </si>
  <si>
    <t>Chin</t>
  </si>
  <si>
    <t>H8HI01226</t>
  </si>
  <si>
    <t>Beth Keiko</t>
  </si>
  <si>
    <t>Fukumoto</t>
  </si>
  <si>
    <t>H8HI01192</t>
  </si>
  <si>
    <t>Kaniela Saito</t>
  </si>
  <si>
    <t>Ing</t>
  </si>
  <si>
    <t>H4HI01167</t>
  </si>
  <si>
    <t>Donna Mercado</t>
  </si>
  <si>
    <t>H8HI01218</t>
  </si>
  <si>
    <t>Ernest Yorihiko</t>
  </si>
  <si>
    <t>H6HI01246</t>
  </si>
  <si>
    <t>Puletasi</t>
  </si>
  <si>
    <t>H8HI01259</t>
  </si>
  <si>
    <t>Raymond Rene</t>
  </si>
  <si>
    <t>Vinole</t>
  </si>
  <si>
    <t>H8HI01291</t>
  </si>
  <si>
    <t>John E.</t>
  </si>
  <si>
    <t>Cipolla</t>
  </si>
  <si>
    <t>H8HI02133</t>
  </si>
  <si>
    <t>Alu Campagna</t>
  </si>
  <si>
    <t>H8HI02158</t>
  </si>
  <si>
    <t>Anthony Tony</t>
  </si>
  <si>
    <t>H8ID01108</t>
  </si>
  <si>
    <t>Michael W.</t>
  </si>
  <si>
    <t>H8ID01165</t>
  </si>
  <si>
    <t>Vandermaas</t>
  </si>
  <si>
    <t>H8ID01181</t>
  </si>
  <si>
    <t>Alex</t>
  </si>
  <si>
    <t>Gallegos</t>
  </si>
  <si>
    <t>H8ID01157</t>
  </si>
  <si>
    <t>Henderson</t>
  </si>
  <si>
    <t>H4ID01065</t>
  </si>
  <si>
    <t>David H.</t>
  </si>
  <si>
    <t>Leroy</t>
  </si>
  <si>
    <t>H8ID01140</t>
  </si>
  <si>
    <t>Malek</t>
  </si>
  <si>
    <t>H8ID01173</t>
  </si>
  <si>
    <t>Christy</t>
  </si>
  <si>
    <t>H8ID01132</t>
  </si>
  <si>
    <t>Snyder</t>
  </si>
  <si>
    <t>H6ID02126</t>
  </si>
  <si>
    <t>Rickards</t>
  </si>
  <si>
    <t>H8IL02104</t>
  </si>
  <si>
    <t>H8IL02112</t>
  </si>
  <si>
    <t xml:space="preserve">Patrick </t>
  </si>
  <si>
    <t>H6IL02199</t>
  </si>
  <si>
    <t>John F.</t>
  </si>
  <si>
    <t>Morrow</t>
  </si>
  <si>
    <t>H8IL03102</t>
  </si>
  <si>
    <t>Marie</t>
  </si>
  <si>
    <t>Newman</t>
  </si>
  <si>
    <t>H8IL04159</t>
  </si>
  <si>
    <t>Sol A.</t>
  </si>
  <si>
    <t>H8IL04126</t>
  </si>
  <si>
    <t>Moreno</t>
  </si>
  <si>
    <t>H8IL05123</t>
  </si>
  <si>
    <t>Sameena</t>
  </si>
  <si>
    <t>Mustafa</t>
  </si>
  <si>
    <t>H8IL05131</t>
  </si>
  <si>
    <t>Steven J.</t>
  </si>
  <si>
    <t>Schwartzberg</t>
  </si>
  <si>
    <t>H8IL05115</t>
  </si>
  <si>
    <t>Benjamin Thomas</t>
  </si>
  <si>
    <t>H8IL06147</t>
  </si>
  <si>
    <t>Carole</t>
  </si>
  <si>
    <t>H6IL06166</t>
  </si>
  <si>
    <t xml:space="preserve">Amanda </t>
  </si>
  <si>
    <t>Howland</t>
  </si>
  <si>
    <t>H8IL06162</t>
  </si>
  <si>
    <t>H8IL06121</t>
  </si>
  <si>
    <t>Mazeski</t>
  </si>
  <si>
    <t>H8IL06154</t>
  </si>
  <si>
    <t xml:space="preserve">Becky Anderson </t>
  </si>
  <si>
    <t>Wilkins</t>
  </si>
  <si>
    <t>Zordani</t>
  </si>
  <si>
    <t>H8IL07103</t>
  </si>
  <si>
    <t>Anthony V.</t>
  </si>
  <si>
    <t>H6IL07305</t>
  </si>
  <si>
    <t>Leef</t>
  </si>
  <si>
    <t>H8IL09174</t>
  </si>
  <si>
    <t>H8IL09190</t>
  </si>
  <si>
    <t>Sargis</t>
  </si>
  <si>
    <t>Sangari</t>
  </si>
  <si>
    <t>H8IL09182</t>
  </si>
  <si>
    <t>D. Vincent, Jr.</t>
  </si>
  <si>
    <t>H8IL10131</t>
  </si>
  <si>
    <t>Sapan</t>
  </si>
  <si>
    <t>Shah</t>
  </si>
  <si>
    <t>H8IL10123</t>
  </si>
  <si>
    <t xml:space="preserve">Jeremy </t>
  </si>
  <si>
    <t>Wynes</t>
  </si>
  <si>
    <t>H2IL10092</t>
  </si>
  <si>
    <t>Aloys</t>
  </si>
  <si>
    <t>Rutagwibira</t>
  </si>
  <si>
    <t>H6IL18146</t>
  </si>
  <si>
    <t>Constant G. "Connor"</t>
  </si>
  <si>
    <t>Vlakancic</t>
  </si>
  <si>
    <t>H8IL12103</t>
  </si>
  <si>
    <t>Bequette</t>
  </si>
  <si>
    <t>H8IL12160</t>
  </si>
  <si>
    <t>Preston</t>
  </si>
  <si>
    <t>H8IL13176</t>
  </si>
  <si>
    <t>Ebel</t>
  </si>
  <si>
    <t>H6IL13113</t>
  </si>
  <si>
    <t>David M.</t>
  </si>
  <si>
    <t>Gill</t>
  </si>
  <si>
    <t>H8IL13168</t>
  </si>
  <si>
    <t>H8IL13184</t>
  </si>
  <si>
    <t>Sides</t>
  </si>
  <si>
    <t>H8IL14166</t>
  </si>
  <si>
    <t xml:space="preserve">Matthew </t>
  </si>
  <si>
    <t>Brolley</t>
  </si>
  <si>
    <t>H4IL14124</t>
  </si>
  <si>
    <t>Hosta</t>
  </si>
  <si>
    <t xml:space="preserve">H8IL14182                                                                                                                                                                                                                                                                                                                                                                                                                                                                                                                                                                                                                                                                                                                                                                                                                                                                                                                                                                                                                                                                                                                                                                                                                                                                                                 </t>
  </si>
  <si>
    <t xml:space="preserve">Daniel </t>
  </si>
  <si>
    <t>Roldan-Johnson</t>
  </si>
  <si>
    <t>H8IL14141</t>
  </si>
  <si>
    <t>Victor</t>
  </si>
  <si>
    <t>H6IL14129</t>
  </si>
  <si>
    <t>Walz</t>
  </si>
  <si>
    <t>H8IL14158</t>
  </si>
  <si>
    <t>H8IL15056</t>
  </si>
  <si>
    <t xml:space="preserve">Carl </t>
  </si>
  <si>
    <t>Spoerer</t>
  </si>
  <si>
    <t>H8IL16146</t>
  </si>
  <si>
    <t>Amy "Murri"</t>
  </si>
  <si>
    <t>Briel</t>
  </si>
  <si>
    <t>H8IL16096</t>
  </si>
  <si>
    <t>Neill</t>
  </si>
  <si>
    <t>H8IL16161</t>
  </si>
  <si>
    <t xml:space="preserve">Beth </t>
  </si>
  <si>
    <t>Vercolio-Osmund</t>
  </si>
  <si>
    <t>H8IL16153</t>
  </si>
  <si>
    <t xml:space="preserve">James T. "Jim" </t>
  </si>
  <si>
    <t>Marter</t>
  </si>
  <si>
    <t>H8IL18092</t>
  </si>
  <si>
    <t>Deters</t>
  </si>
  <si>
    <t>H4IL18117</t>
  </si>
  <si>
    <t>Darrel</t>
  </si>
  <si>
    <t>H6IL18138</t>
  </si>
  <si>
    <t>Donald Ray</t>
  </si>
  <si>
    <t>Rients</t>
  </si>
  <si>
    <t>S8IN00163</t>
  </si>
  <si>
    <t>Messer</t>
  </si>
  <si>
    <t>S8IN00189</t>
  </si>
  <si>
    <t>Rokita</t>
  </si>
  <si>
    <t>H8IN01138</t>
  </si>
  <si>
    <t>Chubb</t>
  </si>
  <si>
    <t>H8IN01146</t>
  </si>
  <si>
    <t>Antonio (Tony), Sr.</t>
  </si>
  <si>
    <t>Daggett</t>
  </si>
  <si>
    <t>H8IN01153</t>
  </si>
  <si>
    <t>Jeremy D.</t>
  </si>
  <si>
    <t>Belko</t>
  </si>
  <si>
    <t>H8IN01161</t>
  </si>
  <si>
    <t xml:space="preserve">David </t>
  </si>
  <si>
    <t>Dopp</t>
  </si>
  <si>
    <t>H8IN01179</t>
  </si>
  <si>
    <t>Roseann P.</t>
  </si>
  <si>
    <t>Ivanovich</t>
  </si>
  <si>
    <t>H6IN01207</t>
  </si>
  <si>
    <t>Meyer</t>
  </si>
  <si>
    <t>H8IN01187</t>
  </si>
  <si>
    <t>Nicholas</t>
  </si>
  <si>
    <t xml:space="preserve">H4IN02150 </t>
  </si>
  <si>
    <t>Carpenter</t>
  </si>
  <si>
    <t xml:space="preserve">H8IN02177 </t>
  </si>
  <si>
    <t>Hackett</t>
  </si>
  <si>
    <t>H8IN02185</t>
  </si>
  <si>
    <t>Joshi</t>
  </si>
  <si>
    <t>Yatish</t>
  </si>
  <si>
    <t>H8IN02193</t>
  </si>
  <si>
    <t>Roland E.</t>
  </si>
  <si>
    <t>Leech</t>
  </si>
  <si>
    <t>H8IN02201</t>
  </si>
  <si>
    <t>Petroff</t>
  </si>
  <si>
    <t>H8IN02151</t>
  </si>
  <si>
    <t>Summe</t>
  </si>
  <si>
    <t>H2IN03160</t>
  </si>
  <si>
    <t>Roberson</t>
  </si>
  <si>
    <t>H6IN03187</t>
  </si>
  <si>
    <t xml:space="preserve">Tommy A. </t>
  </si>
  <si>
    <t>H8IN04231</t>
  </si>
  <si>
    <t>Roger D.</t>
  </si>
  <si>
    <t>Day</t>
  </si>
  <si>
    <t>H8IN04249</t>
  </si>
  <si>
    <t xml:space="preserve">Roland  </t>
  </si>
  <si>
    <t>H0IN06084</t>
  </si>
  <si>
    <t>Darin Patrick</t>
  </si>
  <si>
    <t>Griesey</t>
  </si>
  <si>
    <t xml:space="preserve">H8IN04140 </t>
  </si>
  <si>
    <t>Joseph W.</t>
  </si>
  <si>
    <t>Mackey</t>
  </si>
  <si>
    <t>H8IN04256</t>
  </si>
  <si>
    <t>Veronikka M.</t>
  </si>
  <si>
    <t>Ziol</t>
  </si>
  <si>
    <t xml:space="preserve">H8IN04165 </t>
  </si>
  <si>
    <t>H4IN04180</t>
  </si>
  <si>
    <t xml:space="preserve">Kevin J. </t>
  </si>
  <si>
    <t xml:space="preserve">H8IN04157 </t>
  </si>
  <si>
    <t>Diego</t>
  </si>
  <si>
    <t>H8IN04264</t>
  </si>
  <si>
    <t>Nease</t>
  </si>
  <si>
    <t xml:space="preserve">H8IN04215 </t>
  </si>
  <si>
    <t>Radice</t>
  </si>
  <si>
    <t>H8IN04181</t>
  </si>
  <si>
    <t>Jared Guy</t>
  </si>
  <si>
    <t>H8IN05170</t>
  </si>
  <si>
    <t>Dion</t>
  </si>
  <si>
    <t>H8IN05147</t>
  </si>
  <si>
    <t>Dugdale</t>
  </si>
  <si>
    <t xml:space="preserve">H8IN05212 </t>
  </si>
  <si>
    <t>Eshel</t>
  </si>
  <si>
    <t>Faraggi</t>
  </si>
  <si>
    <t xml:space="preserve">H8IN05204 </t>
  </si>
  <si>
    <t>H6IN06024</t>
  </si>
  <si>
    <t>George T.</t>
  </si>
  <si>
    <t>H8IN04223</t>
  </si>
  <si>
    <t>K. (Jasen)</t>
  </si>
  <si>
    <t>Lave</t>
  </si>
  <si>
    <t>H8IN06087</t>
  </si>
  <si>
    <t>Pruett</t>
  </si>
  <si>
    <t>H2IN06189</t>
  </si>
  <si>
    <t>Lane</t>
  </si>
  <si>
    <t>Siekman</t>
  </si>
  <si>
    <t>H8IN06145</t>
  </si>
  <si>
    <t>Williamson</t>
  </si>
  <si>
    <t>H8IN06160</t>
  </si>
  <si>
    <t xml:space="preserve">H8IN06079 </t>
  </si>
  <si>
    <t>Jonathan M.</t>
  </si>
  <si>
    <t>H8IN06103</t>
  </si>
  <si>
    <t>MacKenzie</t>
  </si>
  <si>
    <t>H8IN06186</t>
  </si>
  <si>
    <t>H4IN07159</t>
  </si>
  <si>
    <t>Curtis D.</t>
  </si>
  <si>
    <t>Godfrey</t>
  </si>
  <si>
    <t>H0IN07199</t>
  </si>
  <si>
    <t>Kern</t>
  </si>
  <si>
    <t>H6IN07337</t>
  </si>
  <si>
    <t>Pierre Quincy</t>
  </si>
  <si>
    <t>Pullins</t>
  </si>
  <si>
    <t>H8IN07309</t>
  </si>
  <si>
    <t>Spicer</t>
  </si>
  <si>
    <t>H8IN07317</t>
  </si>
  <si>
    <t>John L.</t>
  </si>
  <si>
    <t>Couch</t>
  </si>
  <si>
    <t>H8IN07325</t>
  </si>
  <si>
    <t>J. Jason</t>
  </si>
  <si>
    <t>H8IN07333</t>
  </si>
  <si>
    <t>Donald, Jr.</t>
  </si>
  <si>
    <t>Eason</t>
  </si>
  <si>
    <t>H2IN07096</t>
  </si>
  <si>
    <t xml:space="preserve">J D </t>
  </si>
  <si>
    <t>Miniear</t>
  </si>
  <si>
    <t>H8IN07291</t>
  </si>
  <si>
    <t>Tony "Big Dog"</t>
  </si>
  <si>
    <t>Van Pelt</t>
  </si>
  <si>
    <t>H6IN08251</t>
  </si>
  <si>
    <t xml:space="preserve">Rachael </t>
  </si>
  <si>
    <t>Covington</t>
  </si>
  <si>
    <t>H6IN08228</t>
  </si>
  <si>
    <t>Moss</t>
  </si>
  <si>
    <t xml:space="preserve">H8IN09081 </t>
  </si>
  <si>
    <t>Canon</t>
  </si>
  <si>
    <t xml:space="preserve">H8IN09115 </t>
  </si>
  <si>
    <t>Chatlos</t>
  </si>
  <si>
    <t>H8IN09131</t>
  </si>
  <si>
    <t>James Dean</t>
  </si>
  <si>
    <t>Alspach</t>
  </si>
  <si>
    <t>H8IA01128</t>
  </si>
  <si>
    <t>Heckroth</t>
  </si>
  <si>
    <t xml:space="preserve">H8IA01110 </t>
  </si>
  <si>
    <t>Ramsey</t>
  </si>
  <si>
    <t xml:space="preserve">H8IA01102 </t>
  </si>
  <si>
    <t>Courtney L.</t>
  </si>
  <si>
    <t>Rowe</t>
  </si>
  <si>
    <t>H8IA02084</t>
  </si>
  <si>
    <t>Ginny</t>
  </si>
  <si>
    <t>Caligiuri</t>
  </si>
  <si>
    <t>H8IA03173</t>
  </si>
  <si>
    <t>D'Alessandro</t>
  </si>
  <si>
    <t xml:space="preserve">H8IA03181 </t>
  </si>
  <si>
    <t>Eddie J.</t>
  </si>
  <si>
    <t>Mauro</t>
  </si>
  <si>
    <t xml:space="preserve">H8IA04114 </t>
  </si>
  <si>
    <t>Leann</t>
  </si>
  <si>
    <t>Jacobsen</t>
  </si>
  <si>
    <t>H8IA04122</t>
  </si>
  <si>
    <t>Paschen</t>
  </si>
  <si>
    <t xml:space="preserve">H8IA04148 </t>
  </si>
  <si>
    <t>Cyndi</t>
  </si>
  <si>
    <t xml:space="preserve">H8KS01043   </t>
  </si>
  <si>
    <t>Reinecker</t>
  </si>
  <si>
    <t xml:space="preserve">H8KS02132   </t>
  </si>
  <si>
    <t>Vernon J.</t>
  </si>
  <si>
    <t>Fields</t>
  </si>
  <si>
    <t xml:space="preserve">H8KS02140   </t>
  </si>
  <si>
    <t xml:space="preserve">H8KS02181   </t>
  </si>
  <si>
    <t xml:space="preserve">H8KS02231   </t>
  </si>
  <si>
    <t>Mays</t>
  </si>
  <si>
    <t xml:space="preserve">H8KS02249   </t>
  </si>
  <si>
    <t>Pyle</t>
  </si>
  <si>
    <t xml:space="preserve">H8KS02157   </t>
  </si>
  <si>
    <t>Caryn</t>
  </si>
  <si>
    <t>Tyson</t>
  </si>
  <si>
    <t xml:space="preserve">H8KS03148   </t>
  </si>
  <si>
    <t>McCamon</t>
  </si>
  <si>
    <t xml:space="preserve">H8KS03114   </t>
  </si>
  <si>
    <t>Niermann</t>
  </si>
  <si>
    <t xml:space="preserve">H6KS03241   </t>
  </si>
  <si>
    <t>Sidie</t>
  </si>
  <si>
    <t xml:space="preserve">H8KS03122   </t>
  </si>
  <si>
    <t>Welder</t>
  </si>
  <si>
    <t xml:space="preserve">H8KS03163   </t>
  </si>
  <si>
    <t>Sylvia D.</t>
  </si>
  <si>
    <t xml:space="preserve">H8KS03171   </t>
  </si>
  <si>
    <t>Trevor</t>
  </si>
  <si>
    <t>Keegan</t>
  </si>
  <si>
    <t>H8KS03189</t>
  </si>
  <si>
    <t>Myers</t>
  </si>
  <si>
    <t xml:space="preserve">H8KS04088   </t>
  </si>
  <si>
    <t>Lombard</t>
  </si>
  <si>
    <t>H8KS04187</t>
  </si>
  <si>
    <t>Ron M.</t>
  </si>
  <si>
    <t>H8KY01082</t>
  </si>
  <si>
    <t xml:space="preserve">Alonzo </t>
  </si>
  <si>
    <t>Pennington</t>
  </si>
  <si>
    <t>H0KY02061</t>
  </si>
  <si>
    <t>Pedigo</t>
  </si>
  <si>
    <t>Rane Eir Olivia</t>
  </si>
  <si>
    <t xml:space="preserve">H8KY02072 </t>
  </si>
  <si>
    <t xml:space="preserve">Grant </t>
  </si>
  <si>
    <t>Short</t>
  </si>
  <si>
    <t>H8KY03187</t>
  </si>
  <si>
    <t>Craven</t>
  </si>
  <si>
    <t>H8KY03203</t>
  </si>
  <si>
    <t>Rhonda R.</t>
  </si>
  <si>
    <t>H8KY04185</t>
  </si>
  <si>
    <t>Christina</t>
  </si>
  <si>
    <t>Lord</t>
  </si>
  <si>
    <t>H8KY04144</t>
  </si>
  <si>
    <t xml:space="preserve">Patti </t>
  </si>
  <si>
    <t>Piatt</t>
  </si>
  <si>
    <t>H8KY05059</t>
  </si>
  <si>
    <t>Sykes</t>
  </si>
  <si>
    <t>H8KY05075</t>
  </si>
  <si>
    <t>Gerardo</t>
  </si>
  <si>
    <t xml:space="preserve">H8KY06172 </t>
  </si>
  <si>
    <t>H8KY06206</t>
  </si>
  <si>
    <t>Theodore David</t>
  </si>
  <si>
    <t>H8KY06180</t>
  </si>
  <si>
    <t>Kemph</t>
  </si>
  <si>
    <t xml:space="preserve">H8KY06156 </t>
  </si>
  <si>
    <t>Reggie</t>
  </si>
  <si>
    <t>H4KY06163</t>
  </si>
  <si>
    <t>Geoffrey M. "Geoff"</t>
  </si>
  <si>
    <t xml:space="preserve">H8KY06198 
</t>
  </si>
  <si>
    <t>Eddy</t>
  </si>
  <si>
    <t>H8ME02151</t>
  </si>
  <si>
    <t>Fulford</t>
  </si>
  <si>
    <t>H8ME02177</t>
  </si>
  <si>
    <t>H8ME02201</t>
  </si>
  <si>
    <t xml:space="preserve">Lucas R. </t>
  </si>
  <si>
    <t>St. Clair</t>
  </si>
  <si>
    <t>S8MD00286</t>
  </si>
  <si>
    <t>Jetmir</t>
  </si>
  <si>
    <t>S8MD00260</t>
  </si>
  <si>
    <t>Chelsea</t>
  </si>
  <si>
    <t>S8MD00385</t>
  </si>
  <si>
    <t>Marcia H.</t>
  </si>
  <si>
    <t xml:space="preserve">S8MD00252 </t>
  </si>
  <si>
    <t>Jerome  "Jerry"</t>
  </si>
  <si>
    <t>Segal</t>
  </si>
  <si>
    <t xml:space="preserve">S8MD00245 </t>
  </si>
  <si>
    <t xml:space="preserve"> Richard "Rikki"</t>
  </si>
  <si>
    <t>Vaughn</t>
  </si>
  <si>
    <t>S8MD00278</t>
  </si>
  <si>
    <t xml:space="preserve"> Debbie "Rica"</t>
  </si>
  <si>
    <t>S6MD03557</t>
  </si>
  <si>
    <t>Chaffee</t>
  </si>
  <si>
    <t>S8MD00344</t>
  </si>
  <si>
    <t>Evan M.</t>
  </si>
  <si>
    <t>Cronhardt</t>
  </si>
  <si>
    <t>S8MD00351</t>
  </si>
  <si>
    <t>Nnabu</t>
  </si>
  <si>
    <t>Eze</t>
  </si>
  <si>
    <t>S6MD03573</t>
  </si>
  <si>
    <t>Graziani</t>
  </si>
  <si>
    <t xml:space="preserve">S8MD00336 </t>
  </si>
  <si>
    <t xml:space="preserve">Christina J. </t>
  </si>
  <si>
    <t>Grigorian</t>
  </si>
  <si>
    <t>S8MD00310</t>
  </si>
  <si>
    <t>Albert Binyahmin</t>
  </si>
  <si>
    <t>S8MD00369</t>
  </si>
  <si>
    <t>Krehnbrink</t>
  </si>
  <si>
    <t>S8MD00377</t>
  </si>
  <si>
    <t>Gerald I., Jr.</t>
  </si>
  <si>
    <t>S2MD00438</t>
  </si>
  <si>
    <t>S2MD00487</t>
  </si>
  <si>
    <t>Brian Charles</t>
  </si>
  <si>
    <t>Vaeth</t>
  </si>
  <si>
    <t>H8MD01243</t>
  </si>
  <si>
    <t xml:space="preserve">Michael </t>
  </si>
  <si>
    <t>H8MD01177</t>
  </si>
  <si>
    <t>H8MD01250</t>
  </si>
  <si>
    <t>Erik</t>
  </si>
  <si>
    <t xml:space="preserve">H8MD01185 </t>
  </si>
  <si>
    <t>Pullen</t>
  </si>
  <si>
    <t>H8MD01201</t>
  </si>
  <si>
    <t>Worton</t>
  </si>
  <si>
    <t>H8MD01219</t>
  </si>
  <si>
    <t>Elborn</t>
  </si>
  <si>
    <t>H8MD01227</t>
  </si>
  <si>
    <t>Lamont</t>
  </si>
  <si>
    <t>H8MD02100</t>
  </si>
  <si>
    <t>Jake</t>
  </si>
  <si>
    <t>Pretot</t>
  </si>
  <si>
    <t xml:space="preserve">H8MD02126 </t>
  </si>
  <si>
    <t>Hubert, Jr.</t>
  </si>
  <si>
    <t>Owens</t>
  </si>
  <si>
    <t>H2MD02285</t>
  </si>
  <si>
    <t>H8MD02134</t>
  </si>
  <si>
    <t>Mitchell J., Jr.</t>
  </si>
  <si>
    <t>Toland</t>
  </si>
  <si>
    <t>H8MD03116</t>
  </si>
  <si>
    <t>Adam D.</t>
  </si>
  <si>
    <t>DeMarco</t>
  </si>
  <si>
    <t>H8MD04064</t>
  </si>
  <si>
    <t>Rea</t>
  </si>
  <si>
    <t>H8MD03140</t>
  </si>
  <si>
    <t>Eduardo</t>
  </si>
  <si>
    <t>Rosas</t>
  </si>
  <si>
    <t>H8MD07091</t>
  </si>
  <si>
    <t>Thomas E. "Pinkston"</t>
  </si>
  <si>
    <t xml:space="preserve">H8MD03157 </t>
  </si>
  <si>
    <t>Seyfferth</t>
  </si>
  <si>
    <t>H4MD05177</t>
  </si>
  <si>
    <t>Dennis L.</t>
  </si>
  <si>
    <t>Fritz</t>
  </si>
  <si>
    <t>H6MD06121</t>
  </si>
  <si>
    <t>Duck</t>
  </si>
  <si>
    <t>H6MD08333</t>
  </si>
  <si>
    <t>English</t>
  </si>
  <si>
    <t xml:space="preserve">H8MD06259 </t>
  </si>
  <si>
    <t xml:space="preserve">H8MD06176 </t>
  </si>
  <si>
    <t>Nadia</t>
  </si>
  <si>
    <t>Hashimi</t>
  </si>
  <si>
    <t>H8MD06218</t>
  </si>
  <si>
    <t>Hearsey</t>
  </si>
  <si>
    <t>H8MD06150</t>
  </si>
  <si>
    <t>Manno</t>
  </si>
  <si>
    <t>H8MD06143</t>
  </si>
  <si>
    <t>Aruna</t>
  </si>
  <si>
    <t xml:space="preserve">H8MD06242 </t>
  </si>
  <si>
    <t xml:space="preserve">Kurt </t>
  </si>
  <si>
    <t>Elsasser</t>
  </si>
  <si>
    <t>H8MD06184</t>
  </si>
  <si>
    <t>H8MD06226</t>
  </si>
  <si>
    <t>Bradley St.</t>
  </si>
  <si>
    <t>Rohrs</t>
  </si>
  <si>
    <t>H8MD07109</t>
  </si>
  <si>
    <t>Anthony, Sr.</t>
  </si>
  <si>
    <t xml:space="preserve">H8MD07075 </t>
  </si>
  <si>
    <t>Moser</t>
  </si>
  <si>
    <t>H0MD07056</t>
  </si>
  <si>
    <t>Charles U.</t>
  </si>
  <si>
    <t>H8MD07117</t>
  </si>
  <si>
    <t xml:space="preserve">Charles </t>
  </si>
  <si>
    <t>Stokes</t>
  </si>
  <si>
    <t>H8MD07042</t>
  </si>
  <si>
    <t>Bly</t>
  </si>
  <si>
    <t>H6MD07434</t>
  </si>
  <si>
    <t>William T.</t>
  </si>
  <si>
    <t>Newton</t>
  </si>
  <si>
    <t>H4MD07066</t>
  </si>
  <si>
    <t xml:space="preserve">H8MD08214 </t>
  </si>
  <si>
    <t>Utam</t>
  </si>
  <si>
    <t>H8MD08222</t>
  </si>
  <si>
    <t>Summer</t>
  </si>
  <si>
    <t>Spring</t>
  </si>
  <si>
    <t>H8MD08230</t>
  </si>
  <si>
    <t>Bridgette L.</t>
  </si>
  <si>
    <t>H8MD08255</t>
  </si>
  <si>
    <t>S8MA00318</t>
  </si>
  <si>
    <t>Kingston</t>
  </si>
  <si>
    <t>S8MA00326</t>
  </si>
  <si>
    <t>Beth Joyce</t>
  </si>
  <si>
    <t>Lindstrom</t>
  </si>
  <si>
    <t>H8MA01050</t>
  </si>
  <si>
    <t>Tahirah</t>
  </si>
  <si>
    <t>Amatul-Wadud</t>
  </si>
  <si>
    <t>H8MA02090</t>
  </si>
  <si>
    <t>Kevin William</t>
  </si>
  <si>
    <t>Powers</t>
  </si>
  <si>
    <t>H8MA03239</t>
  </si>
  <si>
    <t>Ballinger</t>
  </si>
  <si>
    <t>H8MA03163</t>
  </si>
  <si>
    <t>Alexandra E.</t>
  </si>
  <si>
    <t>H8MA03130</t>
  </si>
  <si>
    <t>Beej</t>
  </si>
  <si>
    <t>Das</t>
  </si>
  <si>
    <t>H8MA03171</t>
  </si>
  <si>
    <t>Rufus</t>
  </si>
  <si>
    <t>Gifford</t>
  </si>
  <si>
    <t>H8MA03247</t>
  </si>
  <si>
    <t>Leonard H.</t>
  </si>
  <si>
    <t>Golder</t>
  </si>
  <si>
    <t>H8MA03072</t>
  </si>
  <si>
    <t>Daniel Arrig</t>
  </si>
  <si>
    <t>Koh</t>
  </si>
  <si>
    <t>H8MA03197</t>
  </si>
  <si>
    <t>L'Italien</t>
  </si>
  <si>
    <t>H8MA03213</t>
  </si>
  <si>
    <t>Bopha</t>
  </si>
  <si>
    <t>Malone</t>
  </si>
  <si>
    <t>H8MA03122</t>
  </si>
  <si>
    <t>Juana B.</t>
  </si>
  <si>
    <t>Matias</t>
  </si>
  <si>
    <t>H8MA04088</t>
  </si>
  <si>
    <t>Gary J.</t>
  </si>
  <si>
    <t>Rucinski</t>
  </si>
  <si>
    <t>H8MA05242</t>
  </si>
  <si>
    <t>Louis</t>
  </si>
  <si>
    <t>Kuchnir</t>
  </si>
  <si>
    <t>Carlos Armando</t>
  </si>
  <si>
    <t>Hernandez, Carlos Armando</t>
  </si>
  <si>
    <t xml:space="preserve">H8MA08071 </t>
  </si>
  <si>
    <t>Michael E.</t>
  </si>
  <si>
    <t>Capuano</t>
  </si>
  <si>
    <t xml:space="preserve">H8MA08188 </t>
  </si>
  <si>
    <t>Christopher L.</t>
  </si>
  <si>
    <t>Voehl</t>
  </si>
  <si>
    <t>H8MA08170</t>
  </si>
  <si>
    <t>Wu</t>
  </si>
  <si>
    <t>H6MA09172</t>
  </si>
  <si>
    <t>Cimbrelo</t>
  </si>
  <si>
    <t>S8MI00414</t>
  </si>
  <si>
    <t>Sandy</t>
  </si>
  <si>
    <t>Pensler</t>
  </si>
  <si>
    <t>William F.</t>
  </si>
  <si>
    <t>H8MI03061</t>
  </si>
  <si>
    <t>Wooden</t>
  </si>
  <si>
    <t>H8MI04119</t>
  </si>
  <si>
    <t>Zigmond A.</t>
  </si>
  <si>
    <t>Kozicki</t>
  </si>
  <si>
    <t>H8MI06130</t>
  </si>
  <si>
    <t>Benac</t>
  </si>
  <si>
    <t>H8MI06148</t>
  </si>
  <si>
    <t>Eichholz</t>
  </si>
  <si>
    <t>H8MI06163</t>
  </si>
  <si>
    <t>Franklin</t>
  </si>
  <si>
    <t>H8MI07112</t>
  </si>
  <si>
    <t>Friday</t>
  </si>
  <si>
    <t>H8MI08110</t>
  </si>
  <si>
    <t>H8MI08136</t>
  </si>
  <si>
    <t>Lokesh</t>
  </si>
  <si>
    <t>Kumar</t>
  </si>
  <si>
    <t>H8MI09100</t>
  </si>
  <si>
    <t>Brook</t>
  </si>
  <si>
    <t>H8MI09134</t>
  </si>
  <si>
    <t>Ellen</t>
  </si>
  <si>
    <t>Lipton</t>
  </si>
  <si>
    <t>H8MI10132</t>
  </si>
  <si>
    <t>Accavitti</t>
  </si>
  <si>
    <t>H8MI10124</t>
  </si>
  <si>
    <t>H8MI11338</t>
  </si>
  <si>
    <t>Greimel</t>
  </si>
  <si>
    <t>H8MI11346</t>
  </si>
  <si>
    <t>Suneel</t>
  </si>
  <si>
    <t>Gupta</t>
  </si>
  <si>
    <t>H8MI11262</t>
  </si>
  <si>
    <t>Fayrouz</t>
  </si>
  <si>
    <t>Saad</t>
  </si>
  <si>
    <t>H8MI11395</t>
  </si>
  <si>
    <t>Skinner</t>
  </si>
  <si>
    <t>H2MI11133</t>
  </si>
  <si>
    <t>Kerry</t>
  </si>
  <si>
    <t>Bentivolio</t>
  </si>
  <si>
    <t>H8MI11270</t>
  </si>
  <si>
    <t>Klint</t>
  </si>
  <si>
    <t>Kesto</t>
  </si>
  <si>
    <t>H8MI11361</t>
  </si>
  <si>
    <t>Kowall</t>
  </si>
  <si>
    <t>H8MI11288</t>
  </si>
  <si>
    <t>Rocky</t>
  </si>
  <si>
    <t>Raczkowski</t>
  </si>
  <si>
    <t>H8MI13292</t>
  </si>
  <si>
    <t>Shanelle</t>
  </si>
  <si>
    <t>H8MI13318</t>
  </si>
  <si>
    <t>Coleman A., II</t>
  </si>
  <si>
    <t>S8MN00651</t>
  </si>
  <si>
    <t xml:space="preserve">Ali Chehem </t>
  </si>
  <si>
    <t>Ali</t>
  </si>
  <si>
    <t>S0MN00203</t>
  </si>
  <si>
    <t xml:space="preserve">Gregg A. </t>
  </si>
  <si>
    <t>Iverson</t>
  </si>
  <si>
    <t>S8MN00602</t>
  </si>
  <si>
    <t xml:space="preserve">Nick </t>
  </si>
  <si>
    <t>S8MN00628</t>
  </si>
  <si>
    <t>Richard W.</t>
  </si>
  <si>
    <t>Painter</t>
  </si>
  <si>
    <t>S8MN00685</t>
  </si>
  <si>
    <t>Christopher Lovell, Sr.</t>
  </si>
  <si>
    <t>Seymore</t>
  </si>
  <si>
    <t>S8MN00594</t>
  </si>
  <si>
    <t xml:space="preserve">Bob </t>
  </si>
  <si>
    <t>S4MN00338</t>
  </si>
  <si>
    <t xml:space="preserve">Nikolay Nikolayevich </t>
  </si>
  <si>
    <t>Bey</t>
  </si>
  <si>
    <t>S4MN00437</t>
  </si>
  <si>
    <t>S8MN00669</t>
  </si>
  <si>
    <t xml:space="preserve">Stephen A. </t>
  </si>
  <si>
    <t>Emery</t>
  </si>
  <si>
    <t>S8MN00701</t>
  </si>
  <si>
    <t xml:space="preserve">David Robert </t>
  </si>
  <si>
    <t>Groves</t>
  </si>
  <si>
    <t>S8MN00206</t>
  </si>
  <si>
    <t xml:space="preserve">Leonard J. </t>
  </si>
  <si>
    <t>Richards</t>
  </si>
  <si>
    <t>S8MN00644</t>
  </si>
  <si>
    <t xml:space="preserve">Merrill </t>
  </si>
  <si>
    <t>S8MN00677</t>
  </si>
  <si>
    <t xml:space="preserve">Rae Hart </t>
  </si>
  <si>
    <t>S8MN00719</t>
  </si>
  <si>
    <t xml:space="preserve">Roque "Rocky" </t>
  </si>
  <si>
    <t>H8MN01261</t>
  </si>
  <si>
    <t xml:space="preserve">Colin "Coke" </t>
  </si>
  <si>
    <t>Minehart</t>
  </si>
  <si>
    <t>H8MN01345</t>
  </si>
  <si>
    <t xml:space="preserve">Andrew </t>
  </si>
  <si>
    <t>Candler</t>
  </si>
  <si>
    <t>H8MN01329</t>
  </si>
  <si>
    <t xml:space="preserve">Carla </t>
  </si>
  <si>
    <t>H6MN01182</t>
  </si>
  <si>
    <t>H8MN03168</t>
  </si>
  <si>
    <t xml:space="preserve">Cole </t>
  </si>
  <si>
    <t>H8MN04091</t>
  </si>
  <si>
    <t xml:space="preserve">Muad </t>
  </si>
  <si>
    <t>Hassan</t>
  </si>
  <si>
    <t>H8MN04109</t>
  </si>
  <si>
    <t xml:space="preserve">Reid </t>
  </si>
  <si>
    <t>Rossell</t>
  </si>
  <si>
    <t>H8MN05163</t>
  </si>
  <si>
    <t xml:space="preserve">Jamal Abdi </t>
  </si>
  <si>
    <t>Abdulahi</t>
  </si>
  <si>
    <t>H8MN05254</t>
  </si>
  <si>
    <t xml:space="preserve">Bobby Joe </t>
  </si>
  <si>
    <t>Champion</t>
  </si>
  <si>
    <t xml:space="preserve">H6MN05332 </t>
  </si>
  <si>
    <t xml:space="preserve">Frank Nelson </t>
  </si>
  <si>
    <t>Drake</t>
  </si>
  <si>
    <t>H8MN05262</t>
  </si>
  <si>
    <t xml:space="preserve">Margaret Anderson </t>
  </si>
  <si>
    <t>Kelliher</t>
  </si>
  <si>
    <t>H8MN05247</t>
  </si>
  <si>
    <t xml:space="preserve">Patricia Torres </t>
  </si>
  <si>
    <t>H8MN05270</t>
  </si>
  <si>
    <t>Bob "Again," Jr.</t>
  </si>
  <si>
    <t>H8MN05197</t>
  </si>
  <si>
    <t>Chamberlin</t>
  </si>
  <si>
    <t>H6MN06165</t>
  </si>
  <si>
    <t xml:space="preserve">A.J. </t>
  </si>
  <si>
    <t xml:space="preserve">H6MN06199 </t>
  </si>
  <si>
    <t>Munro</t>
  </si>
  <si>
    <t>H8MN07094</t>
  </si>
  <si>
    <t xml:space="preserve">Matt </t>
  </si>
  <si>
    <t>Prosch</t>
  </si>
  <si>
    <t>H8MN08092</t>
  </si>
  <si>
    <t xml:space="preserve">Kirsten </t>
  </si>
  <si>
    <t>H8MN08076</t>
  </si>
  <si>
    <t xml:space="preserve">Michelle D. </t>
  </si>
  <si>
    <t>H8MN08084</t>
  </si>
  <si>
    <t xml:space="preserve">Jason </t>
  </si>
  <si>
    <t>Metsa</t>
  </si>
  <si>
    <t>H8MN08100</t>
  </si>
  <si>
    <t xml:space="preserve">Soren Christian </t>
  </si>
  <si>
    <t>Sorensen</t>
  </si>
  <si>
    <t>H2MN08061</t>
  </si>
  <si>
    <t xml:space="preserve">Harry Robb </t>
  </si>
  <si>
    <t>Welty</t>
  </si>
  <si>
    <t>S8MS00220</t>
  </si>
  <si>
    <t>Bohren</t>
  </si>
  <si>
    <t>S8MS00279</t>
  </si>
  <si>
    <t>Jerone</t>
  </si>
  <si>
    <t>Garland</t>
  </si>
  <si>
    <t>S8MS00329</t>
  </si>
  <si>
    <t>Victor G., Jr.</t>
  </si>
  <si>
    <t>S8MS00311</t>
  </si>
  <si>
    <t>Omeria</t>
  </si>
  <si>
    <t>S8MS00246</t>
  </si>
  <si>
    <t>S8MS00238</t>
  </si>
  <si>
    <t>Richard Warren</t>
  </si>
  <si>
    <t>Boyanton</t>
  </si>
  <si>
    <t>H8MS03174</t>
  </si>
  <si>
    <t>Kevin Michael</t>
  </si>
  <si>
    <t>Aycox</t>
  </si>
  <si>
    <t>H8MS03133</t>
  </si>
  <si>
    <t>Sally</t>
  </si>
  <si>
    <t>Doty</t>
  </si>
  <si>
    <t>H8MS03158</t>
  </si>
  <si>
    <t>H8MS03141</t>
  </si>
  <si>
    <t xml:space="preserve">Whit </t>
  </si>
  <si>
    <t>H8MS03182</t>
  </si>
  <si>
    <t>H8MS03166</t>
  </si>
  <si>
    <t>Katherine "Bitzi"</t>
  </si>
  <si>
    <t>H8MS04453</t>
  </si>
  <si>
    <t>E. Brian</t>
  </si>
  <si>
    <t>S8NJ00525</t>
  </si>
  <si>
    <t>Lisa A.</t>
  </si>
  <si>
    <t>S4NJ00292</t>
  </si>
  <si>
    <t>Brian D.</t>
  </si>
  <si>
    <t>Goldberg</t>
  </si>
  <si>
    <t>H8NJ01242</t>
  </si>
  <si>
    <t>Robert Lee</t>
  </si>
  <si>
    <t>H4NJ01142</t>
  </si>
  <si>
    <t>Scot John</t>
  </si>
  <si>
    <t>Tomaszewski</t>
  </si>
  <si>
    <t>H8NJ02174</t>
  </si>
  <si>
    <t>H8NJ02257</t>
  </si>
  <si>
    <t>Nate</t>
  </si>
  <si>
    <t>H8NJ02141</t>
  </si>
  <si>
    <t>Tanzira "Tanzie"</t>
  </si>
  <si>
    <t>Youngblood</t>
  </si>
  <si>
    <t>H8NJ02240</t>
  </si>
  <si>
    <t>Samuel</t>
  </si>
  <si>
    <t>Fiocchi</t>
  </si>
  <si>
    <t>H8NJ02216</t>
  </si>
  <si>
    <t>Hirsh V.</t>
  </si>
  <si>
    <t>Singh</t>
  </si>
  <si>
    <t>H8NJ02265</t>
  </si>
  <si>
    <t>Robert D.</t>
  </si>
  <si>
    <t>Turkavage</t>
  </si>
  <si>
    <t>H6NJ03143</t>
  </si>
  <si>
    <t>Keady</t>
  </si>
  <si>
    <t>H8NJ05110</t>
  </si>
  <si>
    <t>Steven M.</t>
  </si>
  <si>
    <t>Lonegan</t>
  </si>
  <si>
    <t>H8NJ06167</t>
  </si>
  <si>
    <t>Javahn</t>
  </si>
  <si>
    <t>H6NJ07151</t>
  </si>
  <si>
    <t>H8NJ07215</t>
  </si>
  <si>
    <t>Goutam</t>
  </si>
  <si>
    <t>Jois</t>
  </si>
  <si>
    <t>H8NJ07249</t>
  </si>
  <si>
    <t>Raafat</t>
  </si>
  <si>
    <t>Barsoom</t>
  </si>
  <si>
    <t>H8NJ07207</t>
  </si>
  <si>
    <t>Lindsay C.</t>
  </si>
  <si>
    <t>H8NJ09120</t>
  </si>
  <si>
    <t>H6NJ10205</t>
  </si>
  <si>
    <t>Aaron Walter</t>
  </si>
  <si>
    <t>Fraser</t>
  </si>
  <si>
    <t>H8NJ11191</t>
  </si>
  <si>
    <t>Mitchell H.</t>
  </si>
  <si>
    <t>Cobert</t>
  </si>
  <si>
    <t>H8NJ11175</t>
  </si>
  <si>
    <t>Tamara</t>
  </si>
  <si>
    <t>H8NJ11209</t>
  </si>
  <si>
    <t>Heslin</t>
  </si>
  <si>
    <t>H8NJ11183</t>
  </si>
  <si>
    <t>Washburne</t>
  </si>
  <si>
    <t>H8NJ11225</t>
  </si>
  <si>
    <t>Patrick S.</t>
  </si>
  <si>
    <t>Allocco</t>
  </si>
  <si>
    <t>H8NJ11241</t>
  </si>
  <si>
    <t>De Neufville</t>
  </si>
  <si>
    <t>H8NJ11233</t>
  </si>
  <si>
    <t>Antony E.</t>
  </si>
  <si>
    <t>Ghee</t>
  </si>
  <si>
    <t>H8NJ11159</t>
  </si>
  <si>
    <t>Hewitt</t>
  </si>
  <si>
    <t>S8MT00218</t>
  </si>
  <si>
    <t>S8MT00275</t>
  </si>
  <si>
    <t>Fagg</t>
  </si>
  <si>
    <t>S8MT00200</t>
  </si>
  <si>
    <t>Albert</t>
  </si>
  <si>
    <t>Olszewski</t>
  </si>
  <si>
    <t>S8MT00291</t>
  </si>
  <si>
    <t>Timothy</t>
  </si>
  <si>
    <t>S8MT00283</t>
  </si>
  <si>
    <t>H8MT00101</t>
  </si>
  <si>
    <t>Heenan</t>
  </si>
  <si>
    <t>H8MT00119</t>
  </si>
  <si>
    <t>Kier</t>
  </si>
  <si>
    <t>H8MT01265</t>
  </si>
  <si>
    <t>H8MT01224</t>
  </si>
  <si>
    <t>Lynda</t>
  </si>
  <si>
    <t>H8MT01240</t>
  </si>
  <si>
    <t>Jared</t>
  </si>
  <si>
    <t>Pettinato</t>
  </si>
  <si>
    <t>H8MT00093</t>
  </si>
  <si>
    <t>S8NE00216</t>
  </si>
  <si>
    <t>Janicek</t>
  </si>
  <si>
    <t>S8NE00141</t>
  </si>
  <si>
    <t>S8NE00224</t>
  </si>
  <si>
    <t>Frank B.</t>
  </si>
  <si>
    <t>Svoboda</t>
  </si>
  <si>
    <t>S8NE00190</t>
  </si>
  <si>
    <t>Heidel</t>
  </si>
  <si>
    <t>S8NE00208</t>
  </si>
  <si>
    <t>Dennis Frank</t>
  </si>
  <si>
    <t>Macek</t>
  </si>
  <si>
    <t>S8NE00232</t>
  </si>
  <si>
    <t>Jeffrey Lynn</t>
  </si>
  <si>
    <t>Stein</t>
  </si>
  <si>
    <t>S4NE00157</t>
  </si>
  <si>
    <t>Todd F.</t>
  </si>
  <si>
    <t>H4NE01163</t>
  </si>
  <si>
    <t>Dennis P.</t>
  </si>
  <si>
    <t>H4NE02054</t>
  </si>
  <si>
    <t>Ashford</t>
  </si>
  <si>
    <t>H8NE03103</t>
  </si>
  <si>
    <t>Larry Lee Scott</t>
  </si>
  <si>
    <t>Bolinger</t>
  </si>
  <si>
    <t>H8NE03129</t>
  </si>
  <si>
    <t>Arron</t>
  </si>
  <si>
    <t>Kowalski</t>
  </si>
  <si>
    <t>H8NE03087</t>
  </si>
  <si>
    <t>Penner</t>
  </si>
  <si>
    <t xml:space="preserve">S8NV00180 </t>
  </si>
  <si>
    <t>Burleigh</t>
  </si>
  <si>
    <t>S8NV00198</t>
  </si>
  <si>
    <t>David Drew</t>
  </si>
  <si>
    <t>S6NV00234</t>
  </si>
  <si>
    <t>Sujeet "Bobby"</t>
  </si>
  <si>
    <t>Mahendra</t>
  </si>
  <si>
    <t>S6NV00309</t>
  </si>
  <si>
    <t>Rheinhart</t>
  </si>
  <si>
    <t xml:space="preserve">S8NV00149 </t>
  </si>
  <si>
    <t>Sbaih</t>
  </si>
  <si>
    <t>S0NV00377</t>
  </si>
  <si>
    <t>S8NV00164</t>
  </si>
  <si>
    <t>Gazala</t>
  </si>
  <si>
    <t>S8NV00222</t>
  </si>
  <si>
    <t>Vic</t>
  </si>
  <si>
    <t>Harrell</t>
  </si>
  <si>
    <t>S6NV00275</t>
  </si>
  <si>
    <t xml:space="preserve">H6NV01232 </t>
  </si>
  <si>
    <t>Reuben</t>
  </si>
  <si>
    <t>D'Silva</t>
  </si>
  <si>
    <t>H6NV01224</t>
  </si>
  <si>
    <t>Horne</t>
  </si>
  <si>
    <t>H8NV02152</t>
  </si>
  <si>
    <t>Vance</t>
  </si>
  <si>
    <t>Alm</t>
  </si>
  <si>
    <t>H8NV02111</t>
  </si>
  <si>
    <t>Fogarty</t>
  </si>
  <si>
    <t>H8NV02129</t>
  </si>
  <si>
    <t>Jesse Douglas</t>
  </si>
  <si>
    <t>Hurley</t>
  </si>
  <si>
    <t>H8NV02160</t>
  </si>
  <si>
    <t>Jack L., Jr.</t>
  </si>
  <si>
    <t>Schofield</t>
  </si>
  <si>
    <t>H6NV02255</t>
  </si>
  <si>
    <t>Shepherd</t>
  </si>
  <si>
    <t>H6NV02172</t>
  </si>
  <si>
    <t>Sharron</t>
  </si>
  <si>
    <t>Angle</t>
  </si>
  <si>
    <t>H8NV02137</t>
  </si>
  <si>
    <t xml:space="preserve">Joel </t>
  </si>
  <si>
    <t>H8NV02145</t>
  </si>
  <si>
    <t>Luetkehans</t>
  </si>
  <si>
    <t xml:space="preserve">H8NV03101 </t>
  </si>
  <si>
    <t>Richard "Rick"</t>
  </si>
  <si>
    <t>H8NV03192</t>
  </si>
  <si>
    <t>H8NV03226</t>
  </si>
  <si>
    <t>Pinjuv</t>
  </si>
  <si>
    <t>H6NV03154</t>
  </si>
  <si>
    <t>Steven Mitchell "The Mench"</t>
  </si>
  <si>
    <t>Schiffman</t>
  </si>
  <si>
    <t>H8NV03283</t>
  </si>
  <si>
    <t>Stoltz</t>
  </si>
  <si>
    <t>H8NV03168</t>
  </si>
  <si>
    <t>Weiss</t>
  </si>
  <si>
    <t xml:space="preserve">H8NV03259 </t>
  </si>
  <si>
    <t>H8NV03135</t>
  </si>
  <si>
    <t>Eddie "MisterMago"</t>
  </si>
  <si>
    <t>Hamilton</t>
  </si>
  <si>
    <t xml:space="preserve">H8NV03119 </t>
  </si>
  <si>
    <t>Hammond</t>
  </si>
  <si>
    <t>H8NV03234</t>
  </si>
  <si>
    <t>Stephanie "BdyBySteph"</t>
  </si>
  <si>
    <t>H2NV03138</t>
  </si>
  <si>
    <t>Thomas Mark</t>
  </si>
  <si>
    <t>La Croix</t>
  </si>
  <si>
    <t xml:space="preserve">H8NV03150 </t>
  </si>
  <si>
    <t>McKeon</t>
  </si>
  <si>
    <t>H8NV03218</t>
  </si>
  <si>
    <t>Michelle</t>
  </si>
  <si>
    <t>Mortensen</t>
  </si>
  <si>
    <t>H6NV03097</t>
  </si>
  <si>
    <t>Annette</t>
  </si>
  <si>
    <t>Teijeiro</t>
  </si>
  <si>
    <t>H8NV04034</t>
  </si>
  <si>
    <t>Anzalone</t>
  </si>
  <si>
    <t>H8NV04042</t>
  </si>
  <si>
    <t>Patricia "Pat"</t>
  </si>
  <si>
    <t>Spearman</t>
  </si>
  <si>
    <t>H8NV04117</t>
  </si>
  <si>
    <t>Stephens</t>
  </si>
  <si>
    <t>H8NV04018</t>
  </si>
  <si>
    <t>Vilela</t>
  </si>
  <si>
    <t>H2NV02387</t>
  </si>
  <si>
    <t>Sid</t>
  </si>
  <si>
    <t>Zeller</t>
  </si>
  <si>
    <t>H8NV04083</t>
  </si>
  <si>
    <t xml:space="preserve">David  </t>
  </si>
  <si>
    <t>H8NV04067</t>
  </si>
  <si>
    <t>H4NV04033</t>
  </si>
  <si>
    <t>Monroe</t>
  </si>
  <si>
    <t>H8NV04109</t>
  </si>
  <si>
    <t>Townsend</t>
  </si>
  <si>
    <t>H8NV04075</t>
  </si>
  <si>
    <t>Kenneth A.</t>
  </si>
  <si>
    <t>Wegner</t>
  </si>
  <si>
    <t>S8MO00186</t>
  </si>
  <si>
    <t>Angelica</t>
  </si>
  <si>
    <t>S8MO00228</t>
  </si>
  <si>
    <t>Faust</t>
  </si>
  <si>
    <t>S8MO00236</t>
  </si>
  <si>
    <t xml:space="preserve">Travis </t>
  </si>
  <si>
    <t>S8MO00244</t>
  </si>
  <si>
    <t>S8MO00251</t>
  </si>
  <si>
    <t>Leonard Joseph, II</t>
  </si>
  <si>
    <t>Steinman</t>
  </si>
  <si>
    <t>S8MO00269</t>
  </si>
  <si>
    <t>Carla (Coffee)</t>
  </si>
  <si>
    <t>S8MO00277</t>
  </si>
  <si>
    <t>Brian G.</t>
  </si>
  <si>
    <t>Hagg</t>
  </si>
  <si>
    <t>S8MO00210</t>
  </si>
  <si>
    <t>Krembs</t>
  </si>
  <si>
    <t>S8MO00137</t>
  </si>
  <si>
    <t>Monetti</t>
  </si>
  <si>
    <t>S0MO00290</t>
  </si>
  <si>
    <t>Kristi</t>
  </si>
  <si>
    <t>S8MO00285</t>
  </si>
  <si>
    <t>S8MO00145</t>
  </si>
  <si>
    <t>Petersen</t>
  </si>
  <si>
    <t>S8MO00293</t>
  </si>
  <si>
    <t>Pfeifer</t>
  </si>
  <si>
    <t>S6MO00453</t>
  </si>
  <si>
    <t>Ryman</t>
  </si>
  <si>
    <t>S8MO00301</t>
  </si>
  <si>
    <t>S8MO00178</t>
  </si>
  <si>
    <t>Courtland</t>
  </si>
  <si>
    <t>S8MO00319</t>
  </si>
  <si>
    <t>Jerome</t>
  </si>
  <si>
    <t>Bauer</t>
  </si>
  <si>
    <t>H8MO01143</t>
  </si>
  <si>
    <t>Cori</t>
  </si>
  <si>
    <t>H8MO01150</t>
  </si>
  <si>
    <t>DeMarco K.</t>
  </si>
  <si>
    <t>H8MO01168</t>
  </si>
  <si>
    <t>Shipp</t>
  </si>
  <si>
    <t>H6MO07235</t>
  </si>
  <si>
    <t>Camille</t>
  </si>
  <si>
    <t>Lombardi-Olive</t>
  </si>
  <si>
    <t>H8MO01176</t>
  </si>
  <si>
    <t>Edward L., Jr.</t>
  </si>
  <si>
    <t>Van Deventer</t>
  </si>
  <si>
    <t>H8MO02224</t>
  </si>
  <si>
    <t>(William) Bill</t>
  </si>
  <si>
    <t>Haas</t>
  </si>
  <si>
    <t>H8MO02240</t>
  </si>
  <si>
    <t>Robert W.</t>
  </si>
  <si>
    <t>H8MO02232</t>
  </si>
  <si>
    <t>Messmer</t>
  </si>
  <si>
    <t>H8MO02216</t>
  </si>
  <si>
    <t>Mark J.</t>
  </si>
  <si>
    <t>Osmack</t>
  </si>
  <si>
    <t>H8MO02257</t>
  </si>
  <si>
    <t>Noga</t>
  </si>
  <si>
    <t>Sachs</t>
  </si>
  <si>
    <t>H8MO03206</t>
  </si>
  <si>
    <t>Chadwick</t>
  </si>
  <si>
    <t>Bicknell</t>
  </si>
  <si>
    <t>H8MO04097</t>
  </si>
  <si>
    <t>Hallie J.</t>
  </si>
  <si>
    <t>H4MO04138</t>
  </si>
  <si>
    <t>H8MO04105</t>
  </si>
  <si>
    <t>Koonse</t>
  </si>
  <si>
    <t>H8MO05128</t>
  </si>
  <si>
    <t>Kress</t>
  </si>
  <si>
    <t>Cambers</t>
  </si>
  <si>
    <t>H8MO05136</t>
  </si>
  <si>
    <t>Richonda</t>
  </si>
  <si>
    <t>Oaks</t>
  </si>
  <si>
    <t>H8MO05177</t>
  </si>
  <si>
    <t>Cisse</t>
  </si>
  <si>
    <t>Spragins</t>
  </si>
  <si>
    <t>H8MO06126</t>
  </si>
  <si>
    <t>Andres</t>
  </si>
  <si>
    <t>H8MO06118</t>
  </si>
  <si>
    <t>Winston</t>
  </si>
  <si>
    <t>Apple</t>
  </si>
  <si>
    <t>H8MO07199</t>
  </si>
  <si>
    <t>John Farmer</t>
  </si>
  <si>
    <t>de la Torre</t>
  </si>
  <si>
    <t>H8MO07231</t>
  </si>
  <si>
    <t>Hatfield</t>
  </si>
  <si>
    <t>H8MO07181</t>
  </si>
  <si>
    <t>Jennings</t>
  </si>
  <si>
    <t>H8MO07173</t>
  </si>
  <si>
    <t>H8MO07215</t>
  </si>
  <si>
    <t>Holcomb</t>
  </si>
  <si>
    <t>H8MO07249</t>
  </si>
  <si>
    <t>Norris</t>
  </si>
  <si>
    <t>H8NH01285</t>
  </si>
  <si>
    <t>Andrews</t>
  </si>
  <si>
    <t>H8NH01293</t>
  </si>
  <si>
    <t>Cardinal</t>
  </si>
  <si>
    <t>H8NH01228</t>
  </si>
  <si>
    <t>H8NH01301</t>
  </si>
  <si>
    <t>H8NH01251</t>
  </si>
  <si>
    <t>Deaglan</t>
  </si>
  <si>
    <t>McEachern</t>
  </si>
  <si>
    <t>H8NH01202</t>
  </si>
  <si>
    <t>Mindi</t>
  </si>
  <si>
    <t>H8NH01194</t>
  </si>
  <si>
    <t>Terence</t>
  </si>
  <si>
    <t>H8NH01244</t>
  </si>
  <si>
    <t>H8NH01178</t>
  </si>
  <si>
    <t>Lincoln</t>
  </si>
  <si>
    <t>Soldati</t>
  </si>
  <si>
    <t>H8NH01186</t>
  </si>
  <si>
    <t>Maura</t>
  </si>
  <si>
    <t>Sullivan</t>
  </si>
  <si>
    <t>H6NH01263</t>
  </si>
  <si>
    <t>Callis</t>
  </si>
  <si>
    <t>H8NH01319</t>
  </si>
  <si>
    <t>Jeffory W.</t>
  </si>
  <si>
    <t>Denaro</t>
  </si>
  <si>
    <t>H6NH02196</t>
  </si>
  <si>
    <t>H8NH01160</t>
  </si>
  <si>
    <t>Sanborn</t>
  </si>
  <si>
    <t>H8NH01277</t>
  </si>
  <si>
    <t>Crochetiere</t>
  </si>
  <si>
    <t>H8NH02291</t>
  </si>
  <si>
    <t>Belanger</t>
  </si>
  <si>
    <t>H8NH02283</t>
  </si>
  <si>
    <t>Lynne</t>
  </si>
  <si>
    <t>Blankenbeker</t>
  </si>
  <si>
    <t>H8NH02309</t>
  </si>
  <si>
    <t>H8NH02267</t>
  </si>
  <si>
    <t>Stewart I.</t>
  </si>
  <si>
    <t>Levenson</t>
  </si>
  <si>
    <t>H6NH02220</t>
  </si>
  <si>
    <t>Mercer</t>
  </si>
  <si>
    <t>H2NH02179</t>
  </si>
  <si>
    <t>Gerard</t>
  </si>
  <si>
    <t>Beloin</t>
  </si>
  <si>
    <t>H6NH02089</t>
  </si>
  <si>
    <t>Alciere</t>
  </si>
  <si>
    <t>Moody</t>
  </si>
  <si>
    <t>S8NM00218</t>
  </si>
  <si>
    <t>Aubrey</t>
  </si>
  <si>
    <t>H8NM01323</t>
  </si>
  <si>
    <t>Antoinette Sedillo</t>
  </si>
  <si>
    <t>H8NM01380</t>
  </si>
  <si>
    <t>Damon P.</t>
  </si>
  <si>
    <t>H8NM01364</t>
  </si>
  <si>
    <t>Damian</t>
  </si>
  <si>
    <t>Lara</t>
  </si>
  <si>
    <t>H8NM01406</t>
  </si>
  <si>
    <t>Patrick M.</t>
  </si>
  <si>
    <t>H8NM01430</t>
  </si>
  <si>
    <t>Moya</t>
  </si>
  <si>
    <t xml:space="preserve">H8NM01455 </t>
  </si>
  <si>
    <t xml:space="preserve">Jesse Andrew </t>
  </si>
  <si>
    <t>Heitner</t>
  </si>
  <si>
    <t>H8NM02115</t>
  </si>
  <si>
    <t>L. Madeline</t>
  </si>
  <si>
    <t>Hildebrandt</t>
  </si>
  <si>
    <t xml:space="preserve">H8NM02073 </t>
  </si>
  <si>
    <t>Monty</t>
  </si>
  <si>
    <t xml:space="preserve">H8NM02222 </t>
  </si>
  <si>
    <t>Gavin</t>
  </si>
  <si>
    <t>Clarkson</t>
  </si>
  <si>
    <t xml:space="preserve">H8NM02230 </t>
  </si>
  <si>
    <t>Clayburn</t>
  </si>
  <si>
    <t>H8NC02078</t>
  </si>
  <si>
    <t xml:space="preserve">Wendy Ella </t>
  </si>
  <si>
    <t>H8NC02094</t>
  </si>
  <si>
    <t>Romley</t>
  </si>
  <si>
    <t>H8NC02102</t>
  </si>
  <si>
    <t>Chesser</t>
  </si>
  <si>
    <t>H8NC03076</t>
  </si>
  <si>
    <t>Dacey</t>
  </si>
  <si>
    <t>H8NC03068</t>
  </si>
  <si>
    <t>Law</t>
  </si>
  <si>
    <t>H8NC04116</t>
  </si>
  <si>
    <t>H8NC04108</t>
  </si>
  <si>
    <t>Richard L.</t>
  </si>
  <si>
    <t>H8NC04132</t>
  </si>
  <si>
    <t>Scerry Perry</t>
  </si>
  <si>
    <t>Whitlock</t>
  </si>
  <si>
    <t>H8NC05055</t>
  </si>
  <si>
    <t>H8NC05097</t>
  </si>
  <si>
    <t>Dillon</t>
  </si>
  <si>
    <t>Gentry</t>
  </si>
  <si>
    <t>H8NC05071</t>
  </si>
  <si>
    <t>Cortland J., Jr.</t>
  </si>
  <si>
    <t>Meader</t>
  </si>
  <si>
    <t>H8NC06095</t>
  </si>
  <si>
    <t>Wong</t>
  </si>
  <si>
    <t>H8NC07127</t>
  </si>
  <si>
    <t>H8NC08109</t>
  </si>
  <si>
    <t>H8NC08117</t>
  </si>
  <si>
    <t>Tiegel</t>
  </si>
  <si>
    <t>H6NC09184</t>
  </si>
  <si>
    <t>Christian</t>
  </si>
  <si>
    <t>Cano</t>
  </si>
  <si>
    <t>H8NC09149</t>
  </si>
  <si>
    <t>Clarence W., Jr.</t>
  </si>
  <si>
    <t>Goins</t>
  </si>
  <si>
    <t>H2NC09134</t>
  </si>
  <si>
    <t>Pittenger</t>
  </si>
  <si>
    <t>H8NC10105</t>
  </si>
  <si>
    <t>Blankenship</t>
  </si>
  <si>
    <t>H8NC10113</t>
  </si>
  <si>
    <t>Collias</t>
  </si>
  <si>
    <t>H0NC10177</t>
  </si>
  <si>
    <t>H8NC10071</t>
  </si>
  <si>
    <t>Ira</t>
  </si>
  <si>
    <t>H0NC01036</t>
  </si>
  <si>
    <t>Albert Lee, Jr.</t>
  </si>
  <si>
    <t>Wiley</t>
  </si>
  <si>
    <t>H8NC11137</t>
  </si>
  <si>
    <t>D. Scott</t>
  </si>
  <si>
    <t>Donaldson</t>
  </si>
  <si>
    <t>H8NC11129</t>
  </si>
  <si>
    <t>Woodsmall</t>
  </si>
  <si>
    <t>H8NC11145</t>
  </si>
  <si>
    <t>Archerd</t>
  </si>
  <si>
    <t>H8NC12119</t>
  </si>
  <si>
    <t>Gabe</t>
  </si>
  <si>
    <t>Ortiz</t>
  </si>
  <si>
    <t>H8NC12135</t>
  </si>
  <si>
    <t>Register</t>
  </si>
  <si>
    <t>H8NC12143</t>
  </si>
  <si>
    <t>H8NC12101</t>
  </si>
  <si>
    <t>Bonham</t>
  </si>
  <si>
    <t>H8NC12127</t>
  </si>
  <si>
    <t>Carl</t>
  </si>
  <si>
    <t>Persson</t>
  </si>
  <si>
    <t>H6NC02130</t>
  </si>
  <si>
    <t>Coker</t>
  </si>
  <si>
    <t>W(DNL)</t>
  </si>
  <si>
    <t>S8ND00138</t>
  </si>
  <si>
    <t>O'Neill</t>
  </si>
  <si>
    <t>Buechler</t>
  </si>
  <si>
    <t>Doe</t>
  </si>
  <si>
    <t>Erlandson</t>
  </si>
  <si>
    <t>Boyd, Jr.</t>
  </si>
  <si>
    <t>Musland</t>
  </si>
  <si>
    <t>H8ND00120</t>
  </si>
  <si>
    <t>Tiffany</t>
  </si>
  <si>
    <t>Abentroth</t>
  </si>
  <si>
    <t>H8ND00104</t>
  </si>
  <si>
    <t>H8ND01045</t>
  </si>
  <si>
    <t>Schaffner</t>
  </si>
  <si>
    <t>Leier</t>
  </si>
  <si>
    <t>S8OH00094</t>
  </si>
  <si>
    <t>Ackison</t>
  </si>
  <si>
    <t>S6OH00288</t>
  </si>
  <si>
    <t>Don Elijah</t>
  </si>
  <si>
    <t>Eckhart</t>
  </si>
  <si>
    <t>S8OH00086</t>
  </si>
  <si>
    <t>Gibbons</t>
  </si>
  <si>
    <t>S8OH00110</t>
  </si>
  <si>
    <t>Kiley</t>
  </si>
  <si>
    <t>S8OH00128</t>
  </si>
  <si>
    <t>Timothy A.</t>
  </si>
  <si>
    <t>Pinion</t>
  </si>
  <si>
    <t>S8OH00136</t>
  </si>
  <si>
    <t>Philena Irene</t>
  </si>
  <si>
    <t>H6OH01088</t>
  </si>
  <si>
    <t>Ronan</t>
  </si>
  <si>
    <t>H8OH01126</t>
  </si>
  <si>
    <t>Seta</t>
  </si>
  <si>
    <t>H6OH02292</t>
  </si>
  <si>
    <t>Everhard</t>
  </si>
  <si>
    <t>H8OH02074</t>
  </si>
  <si>
    <t>H8OH03114</t>
  </si>
  <si>
    <t>Abdulkadir M.</t>
  </si>
  <si>
    <t>Haji</t>
  </si>
  <si>
    <t>H8OH04088</t>
  </si>
  <si>
    <t>Cody James</t>
  </si>
  <si>
    <t>Slatzer-Rose</t>
  </si>
  <si>
    <t>H8OH04096</t>
  </si>
  <si>
    <t>H6OH05097</t>
  </si>
  <si>
    <t>James, Jr.</t>
  </si>
  <si>
    <t>Neu</t>
  </si>
  <si>
    <t>H8OH05176</t>
  </si>
  <si>
    <t>Kreienkamp</t>
  </si>
  <si>
    <t>H8OH05168</t>
  </si>
  <si>
    <t>Wolfrum</t>
  </si>
  <si>
    <t>H8OH06117</t>
  </si>
  <si>
    <t>Werner</t>
  </si>
  <si>
    <t>Lange</t>
  </si>
  <si>
    <t>H8OH06141</t>
  </si>
  <si>
    <t>Robert J.</t>
  </si>
  <si>
    <t>Blazek</t>
  </si>
  <si>
    <t>H8OH07131</t>
  </si>
  <si>
    <t>Pikus</t>
  </si>
  <si>
    <t>H8OH07149</t>
  </si>
  <si>
    <t>Quinn</t>
  </si>
  <si>
    <t>H6OH07119</t>
  </si>
  <si>
    <t>Terry</t>
  </si>
  <si>
    <t>Robertson</t>
  </si>
  <si>
    <t>H8OH08105</t>
  </si>
  <si>
    <t>Ebben</t>
  </si>
  <si>
    <t>H8OH08071</t>
  </si>
  <si>
    <t>H4OH08088</t>
  </si>
  <si>
    <t>Matthew J.</t>
  </si>
  <si>
    <t>Guyette</t>
  </si>
  <si>
    <t>H8OH09095</t>
  </si>
  <si>
    <t>H8OH09087</t>
  </si>
  <si>
    <t>Colton</t>
  </si>
  <si>
    <t>H0OH10090</t>
  </si>
  <si>
    <t>W. Benjamin</t>
  </si>
  <si>
    <t>H4OH10167</t>
  </si>
  <si>
    <t>Klepinger</t>
  </si>
  <si>
    <t>H8OH10101</t>
  </si>
  <si>
    <t>Milisits</t>
  </si>
  <si>
    <t>H0OH07104</t>
  </si>
  <si>
    <t>H0OH07070</t>
  </si>
  <si>
    <t>Mitchel</t>
  </si>
  <si>
    <t>H8OH11323</t>
  </si>
  <si>
    <t>Felicia Washington</t>
  </si>
  <si>
    <t>H8OH11315</t>
  </si>
  <si>
    <t>Gregory P.</t>
  </si>
  <si>
    <t>Dunham</t>
  </si>
  <si>
    <t>H6OH12127</t>
  </si>
  <si>
    <t>Albertson</t>
  </si>
  <si>
    <t>H8OH12214</t>
  </si>
  <si>
    <t>Patton</t>
  </si>
  <si>
    <t>H8OH12149</t>
  </si>
  <si>
    <t>H8OH12271</t>
  </si>
  <si>
    <t>H8OH12164</t>
  </si>
  <si>
    <t>Zach</t>
  </si>
  <si>
    <t>H8OH12131</t>
  </si>
  <si>
    <t>H0OH15099</t>
  </si>
  <si>
    <t>H8OH12222</t>
  </si>
  <si>
    <t>H8OH12255</t>
  </si>
  <si>
    <t xml:space="preserve">Lawrence </t>
  </si>
  <si>
    <t>H8OH12198</t>
  </si>
  <si>
    <t>Halverstadt</t>
  </si>
  <si>
    <t>H8OH12263</t>
  </si>
  <si>
    <t>H8OH12248</t>
  </si>
  <si>
    <t>Melanie</t>
  </si>
  <si>
    <t>Leneghan</t>
  </si>
  <si>
    <t>H8OH12289</t>
  </si>
  <si>
    <t>Pat</t>
  </si>
  <si>
    <t>Manley</t>
  </si>
  <si>
    <t>H8OH12206</t>
  </si>
  <si>
    <t>O'Brien</t>
  </si>
  <si>
    <t>H8OH12305</t>
  </si>
  <si>
    <t>Mick, Jr.</t>
  </si>
  <si>
    <t>H8OH13121</t>
  </si>
  <si>
    <t>H4OH00028</t>
  </si>
  <si>
    <t>John Stephen</t>
  </si>
  <si>
    <t>Luchansky</t>
  </si>
  <si>
    <t>H8OH15159</t>
  </si>
  <si>
    <t>Jarvis</t>
  </si>
  <si>
    <t>H8OH16140</t>
  </si>
  <si>
    <t>Dent</t>
  </si>
  <si>
    <t>H8OH16090</t>
  </si>
  <si>
    <t>H8OH16173</t>
  </si>
  <si>
    <t>Goodrich</t>
  </si>
  <si>
    <t>H8OH16181</t>
  </si>
  <si>
    <t>Mulloy</t>
  </si>
  <si>
    <t>H8OH16199</t>
  </si>
  <si>
    <t>H8OH16165</t>
  </si>
  <si>
    <t>Grusenmeyer</t>
  </si>
  <si>
    <t>H8OH16108</t>
  </si>
  <si>
    <t>Christina M.</t>
  </si>
  <si>
    <t>H8OK01181</t>
  </si>
  <si>
    <t>Amanda</t>
  </si>
  <si>
    <t>H8OK05141</t>
  </si>
  <si>
    <t>Gwendolyn</t>
  </si>
  <si>
    <t>H6OK01193</t>
  </si>
  <si>
    <t>David Matthew</t>
  </si>
  <si>
    <t>Hullum</t>
  </si>
  <si>
    <t>H8OK01199</t>
  </si>
  <si>
    <t>Mark A.</t>
  </si>
  <si>
    <t>Keeter</t>
  </si>
  <si>
    <t>H8OK01124</t>
  </si>
  <si>
    <t>H0OK01089</t>
  </si>
  <si>
    <t>Dahm</t>
  </si>
  <si>
    <t>H8OK01165</t>
  </si>
  <si>
    <t>H8OK01140</t>
  </si>
  <si>
    <t>Stockstill</t>
  </si>
  <si>
    <t>H6OK02183</t>
  </si>
  <si>
    <t>Virginia Blue Jeans</t>
  </si>
  <si>
    <t>Jenner</t>
  </si>
  <si>
    <t>H8OK02163</t>
  </si>
  <si>
    <t>Elijah</t>
  </si>
  <si>
    <t>McIntosh</t>
  </si>
  <si>
    <t>H8OK02155</t>
  </si>
  <si>
    <t>Padgett</t>
  </si>
  <si>
    <t>H8OK02130</t>
  </si>
  <si>
    <t>H6OK02233</t>
  </si>
  <si>
    <t>Jarrin</t>
  </si>
  <si>
    <t>H6OK02258</t>
  </si>
  <si>
    <t>H8OK03062</t>
  </si>
  <si>
    <t>Murray Mark</t>
  </si>
  <si>
    <t>Thibodeaux</t>
  </si>
  <si>
    <t>H8OK04078</t>
  </si>
  <si>
    <t>Gipson</t>
  </si>
  <si>
    <t>H8OK04086</t>
  </si>
  <si>
    <t>Roxann</t>
  </si>
  <si>
    <t>Klutts</t>
  </si>
  <si>
    <t>H8OK04102</t>
  </si>
  <si>
    <t>Varner</t>
  </si>
  <si>
    <t>H6OK04114</t>
  </si>
  <si>
    <t>H8OK05158</t>
  </si>
  <si>
    <t>Elysabeth</t>
  </si>
  <si>
    <t>Britt</t>
  </si>
  <si>
    <t>H0OK05155</t>
  </si>
  <si>
    <t>Guild</t>
  </si>
  <si>
    <t>H8OK05166</t>
  </si>
  <si>
    <t>Leona</t>
  </si>
  <si>
    <t>Kelley-Leonard</t>
  </si>
  <si>
    <t>H8OK05174</t>
  </si>
  <si>
    <t>Tyson Todd</t>
  </si>
  <si>
    <t>Meade</t>
  </si>
  <si>
    <t>H8OK05091</t>
  </si>
  <si>
    <t>H8OK05182</t>
  </si>
  <si>
    <t>Dunson</t>
  </si>
  <si>
    <t>H8OK05190</t>
  </si>
  <si>
    <t>DeJuan</t>
  </si>
  <si>
    <t>H8OR01239</t>
  </si>
  <si>
    <t>Ricky</t>
  </si>
  <si>
    <t>Barajas</t>
  </si>
  <si>
    <t>H8OR01247</t>
  </si>
  <si>
    <t>Stansfield</t>
  </si>
  <si>
    <t>H8OR01221</t>
  </si>
  <si>
    <t>H8OR01254</t>
  </si>
  <si>
    <t>Preston L.</t>
  </si>
  <si>
    <t>W(IP)</t>
  </si>
  <si>
    <t>H8OR02153</t>
  </si>
  <si>
    <t>Burnette</t>
  </si>
  <si>
    <t>H8OR02195</t>
  </si>
  <si>
    <t>H6OR02181</t>
  </si>
  <si>
    <t>James (Jim)</t>
  </si>
  <si>
    <t>Crary</t>
  </si>
  <si>
    <t>H8OR02187</t>
  </si>
  <si>
    <t>Raz</t>
  </si>
  <si>
    <t>Mason</t>
  </si>
  <si>
    <t>H8OR02179</t>
  </si>
  <si>
    <t>Jennifer (Jenni)</t>
  </si>
  <si>
    <t>Neahring</t>
  </si>
  <si>
    <t>H8OR02146</t>
  </si>
  <si>
    <t>Tim S.</t>
  </si>
  <si>
    <t>H8OR02203</t>
  </si>
  <si>
    <t>Pollock</t>
  </si>
  <si>
    <t>H6OR02199</t>
  </si>
  <si>
    <t>Paul J., Jr.</t>
  </si>
  <si>
    <t>Romero</t>
  </si>
  <si>
    <t>H8OR03060</t>
  </si>
  <si>
    <t>Charles Rand</t>
  </si>
  <si>
    <t>Barnett</t>
  </si>
  <si>
    <t>H8OR03078</t>
  </si>
  <si>
    <t>H8OR03086</t>
  </si>
  <si>
    <t>Lavine</t>
  </si>
  <si>
    <t>H4OR03135</t>
  </si>
  <si>
    <t>H8OR04159</t>
  </si>
  <si>
    <t>Daniel R.</t>
  </si>
  <si>
    <t>Arcangel</t>
  </si>
  <si>
    <t>H8OR04142</t>
  </si>
  <si>
    <t>Court</t>
  </si>
  <si>
    <t>Boice</t>
  </si>
  <si>
    <t>H6OR04203</t>
  </si>
  <si>
    <t>Jo Rae</t>
  </si>
  <si>
    <t>Perkins</t>
  </si>
  <si>
    <t>H8OR04167</t>
  </si>
  <si>
    <t>Polen</t>
  </si>
  <si>
    <t>H8OR04175</t>
  </si>
  <si>
    <t>Stefan G.</t>
  </si>
  <si>
    <t>Strek</t>
  </si>
  <si>
    <t>H8OR05214</t>
  </si>
  <si>
    <t>H8OR05206</t>
  </si>
  <si>
    <t xml:space="preserve">Joey </t>
  </si>
  <si>
    <t>Nations</t>
  </si>
  <si>
    <t>H8OR05222</t>
  </si>
  <si>
    <t>Robert L.</t>
  </si>
  <si>
    <t>S8PA00270</t>
  </si>
  <si>
    <t>Christiana</t>
  </si>
  <si>
    <t>H8PA08166</t>
  </si>
  <si>
    <t>Bacher</t>
  </si>
  <si>
    <t>H8PA08141</t>
  </si>
  <si>
    <t>Rachel</t>
  </si>
  <si>
    <t>Reddick</t>
  </si>
  <si>
    <t>H8PA01286</t>
  </si>
  <si>
    <t>H8PA01245</t>
  </si>
  <si>
    <t>Michele</t>
  </si>
  <si>
    <t>H8PA01260</t>
  </si>
  <si>
    <t>H8PA13117</t>
  </si>
  <si>
    <t>Shira</t>
  </si>
  <si>
    <t>Goodman</t>
  </si>
  <si>
    <t>H8PA04132</t>
  </si>
  <si>
    <t>Hoeffel</t>
  </si>
  <si>
    <t>H8PA05261</t>
  </si>
  <si>
    <t>Arata</t>
  </si>
  <si>
    <t>H8PA05287</t>
  </si>
  <si>
    <t>Margo</t>
  </si>
  <si>
    <t>H8PA05279</t>
  </si>
  <si>
    <t>Thaddeus</t>
  </si>
  <si>
    <t>Kirkland</t>
  </si>
  <si>
    <t>H8PA01278</t>
  </si>
  <si>
    <t>Lazer</t>
  </si>
  <si>
    <t>H6PA07113</t>
  </si>
  <si>
    <t>Lindy</t>
  </si>
  <si>
    <t>Li</t>
  </si>
  <si>
    <t>H8PA07184</t>
  </si>
  <si>
    <t>Ashley</t>
  </si>
  <si>
    <t>Lunkenheimer</t>
  </si>
  <si>
    <t>H8PA07119</t>
  </si>
  <si>
    <t>Molly</t>
  </si>
  <si>
    <t>Sheehan</t>
  </si>
  <si>
    <t>H8PA07259</t>
  </si>
  <si>
    <t>Theresa M.</t>
  </si>
  <si>
    <t>H8PA07176</t>
  </si>
  <si>
    <t>Vitali</t>
  </si>
  <si>
    <t>H8PA07267</t>
  </si>
  <si>
    <t>H2PA15099</t>
  </si>
  <si>
    <t>Daugherty</t>
  </si>
  <si>
    <t>H8PA15187</t>
  </si>
  <si>
    <t>H8PA15278</t>
  </si>
  <si>
    <t>Morganelli</t>
  </si>
  <si>
    <t>H8PA07242</t>
  </si>
  <si>
    <t>Ruggles</t>
  </si>
  <si>
    <t>H8PA15260</t>
  </si>
  <si>
    <t>Dean N.</t>
  </si>
  <si>
    <t>H8PA17068</t>
  </si>
  <si>
    <t>Kuniegel</t>
  </si>
  <si>
    <t>H8PA11103</t>
  </si>
  <si>
    <t>H8PA09081</t>
  </si>
  <si>
    <t>Quick</t>
  </si>
  <si>
    <t>H6PA16338</t>
  </si>
  <si>
    <t>Wegman</t>
  </si>
  <si>
    <t>H8PA09073</t>
  </si>
  <si>
    <t>Halcovage</t>
  </si>
  <si>
    <t>H8PA15237</t>
  </si>
  <si>
    <t>Scott C.</t>
  </si>
  <si>
    <t>Uehlinger</t>
  </si>
  <si>
    <t>H8PA04108</t>
  </si>
  <si>
    <t>Shavonnia</t>
  </si>
  <si>
    <t>Corbin-Johnson</t>
  </si>
  <si>
    <t>H8PA10204</t>
  </si>
  <si>
    <t>Ding</t>
  </si>
  <si>
    <t>H8PA11053</t>
  </si>
  <si>
    <t>H8PA11111</t>
  </si>
  <si>
    <t>Chet</t>
  </si>
  <si>
    <t>Beiler</t>
  </si>
  <si>
    <t>H8PA10170</t>
  </si>
  <si>
    <t>Judy</t>
  </si>
  <si>
    <t>Herschel</t>
  </si>
  <si>
    <t>H8PA10188</t>
  </si>
  <si>
    <t>McLinko</t>
  </si>
  <si>
    <t>H8PA11061</t>
  </si>
  <si>
    <t>Bloom</t>
  </si>
  <si>
    <t>H8PA09024</t>
  </si>
  <si>
    <t>John H., Jr.</t>
  </si>
  <si>
    <t>Eichelberger</t>
  </si>
  <si>
    <t>H4PA09056</t>
  </si>
  <si>
    <t>Arthur L.</t>
  </si>
  <si>
    <t>Halvorson</t>
  </si>
  <si>
    <t>H0PA09039</t>
  </si>
  <si>
    <t>Hornberger</t>
  </si>
  <si>
    <t>H8PA09057</t>
  </si>
  <si>
    <t>Mastriano</t>
  </si>
  <si>
    <t>H2PA09092</t>
  </si>
  <si>
    <t>Schooley</t>
  </si>
  <si>
    <t>H8PA13141</t>
  </si>
  <si>
    <t>Bernie, III</t>
  </si>
  <si>
    <t>Washabaugh</t>
  </si>
  <si>
    <t>H8PA12069</t>
  </si>
  <si>
    <t>Prigg</t>
  </si>
  <si>
    <t>H2PA09100</t>
  </si>
  <si>
    <t>Sedlock</t>
  </si>
  <si>
    <t>H8PA18157</t>
  </si>
  <si>
    <t>Robert C.</t>
  </si>
  <si>
    <t>Solomon</t>
  </si>
  <si>
    <t>H8PA18231</t>
  </si>
  <si>
    <t>Saccone</t>
  </si>
  <si>
    <t>H8PA05212</t>
  </si>
  <si>
    <t>Jodun</t>
  </si>
  <si>
    <t>H8PA16086</t>
  </si>
  <si>
    <t>Multari</t>
  </si>
  <si>
    <t>H8PA03126</t>
  </si>
  <si>
    <t>Rieger</t>
  </si>
  <si>
    <t>H2PA14092</t>
  </si>
  <si>
    <t>Janis C.</t>
  </si>
  <si>
    <t>S8RI00144</t>
  </si>
  <si>
    <t>Patricia J.</t>
  </si>
  <si>
    <t>Fontes</t>
  </si>
  <si>
    <t>S8RI00151</t>
  </si>
  <si>
    <t>H2RI01186</t>
  </si>
  <si>
    <t>H8RI01092</t>
  </si>
  <si>
    <t>Frederick</t>
  </si>
  <si>
    <t>Wysocki</t>
  </si>
  <si>
    <t>H8SC01132</t>
  </si>
  <si>
    <t>Toby</t>
  </si>
  <si>
    <t>H4SC01271</t>
  </si>
  <si>
    <t>Cherny</t>
  </si>
  <si>
    <t>H4SC01073</t>
  </si>
  <si>
    <t>Sanford</t>
  </si>
  <si>
    <t>H8SC02098</t>
  </si>
  <si>
    <t>Black</t>
  </si>
  <si>
    <t>H8SC02114</t>
  </si>
  <si>
    <t>Annabelle</t>
  </si>
  <si>
    <t>H4SC03111</t>
  </si>
  <si>
    <t>Hosea</t>
  </si>
  <si>
    <t>Cleveland</t>
  </si>
  <si>
    <t>H8SC04201</t>
  </si>
  <si>
    <t>JT</t>
  </si>
  <si>
    <t>H8SC04359</t>
  </si>
  <si>
    <t>Graben</t>
  </si>
  <si>
    <t>H8SC04235</t>
  </si>
  <si>
    <t>Morin</t>
  </si>
  <si>
    <t>H8SC04227</t>
  </si>
  <si>
    <t>Doris Lee</t>
  </si>
  <si>
    <t>H8SC04425</t>
  </si>
  <si>
    <t>H8SC04292</t>
  </si>
  <si>
    <t>H8SC04342</t>
  </si>
  <si>
    <t>H8SC04375</t>
  </si>
  <si>
    <t>Stephen H.</t>
  </si>
  <si>
    <t>H8SC04284</t>
  </si>
  <si>
    <t>H8SC04409</t>
  </si>
  <si>
    <t>Epley</t>
  </si>
  <si>
    <t>H8SC04276</t>
  </si>
  <si>
    <t>H8SC04318</t>
  </si>
  <si>
    <t>Kimbrell</t>
  </si>
  <si>
    <t>H8SC04383</t>
  </si>
  <si>
    <t>John Marshall</t>
  </si>
  <si>
    <t>Mosser</t>
  </si>
  <si>
    <t>H8SC04326</t>
  </si>
  <si>
    <t>Shannon</t>
  </si>
  <si>
    <t>H8SC04367</t>
  </si>
  <si>
    <t>Justin David</t>
  </si>
  <si>
    <t>H8SC04417</t>
  </si>
  <si>
    <t>Claude</t>
  </si>
  <si>
    <t>Schmid</t>
  </si>
  <si>
    <t>H8SC05240</t>
  </si>
  <si>
    <t>H8SC05257</t>
  </si>
  <si>
    <t>Lough</t>
  </si>
  <si>
    <t>H8SC05265</t>
  </si>
  <si>
    <t>Sidney</t>
  </si>
  <si>
    <t>H8SC07048</t>
  </si>
  <si>
    <t>H8SC07055</t>
  </si>
  <si>
    <t>Hopkins</t>
  </si>
  <si>
    <t>H6SC07018</t>
  </si>
  <si>
    <t>Mal</t>
  </si>
  <si>
    <t>Hyman</t>
  </si>
  <si>
    <t>H8SC07071</t>
  </si>
  <si>
    <t>Larry Guy</t>
  </si>
  <si>
    <t>H8SD01063</t>
  </si>
  <si>
    <t>Shantel</t>
  </si>
  <si>
    <t>Krebs</t>
  </si>
  <si>
    <t>H8SD00024</t>
  </si>
  <si>
    <t>Tapio</t>
  </si>
  <si>
    <t>S2TN00082</t>
  </si>
  <si>
    <t>S8TN00410</t>
  </si>
  <si>
    <t>Wolfe</t>
  </si>
  <si>
    <t>S8TN00394</t>
  </si>
  <si>
    <t xml:space="preserve">Aaron L. </t>
  </si>
  <si>
    <t>Pettigrew</t>
  </si>
  <si>
    <t>Tom, Jr.</t>
  </si>
  <si>
    <t>Emerson</t>
  </si>
  <si>
    <t>Tommy N.</t>
  </si>
  <si>
    <t>Hay</t>
  </si>
  <si>
    <t>H8TN01095</t>
  </si>
  <si>
    <t>Mickie Lou</t>
  </si>
  <si>
    <t>Banyas</t>
  </si>
  <si>
    <t>H8TN01103</t>
  </si>
  <si>
    <t>H8TN01087</t>
  </si>
  <si>
    <t>Todd A.</t>
  </si>
  <si>
    <t>H8TN02259</t>
  </si>
  <si>
    <t>Joseph William</t>
  </si>
  <si>
    <t>Schenkenfelder</t>
  </si>
  <si>
    <t>H8TN02101</t>
  </si>
  <si>
    <t>H8TN02200</t>
  </si>
  <si>
    <t>Jason Frederick</t>
  </si>
  <si>
    <t>Emert</t>
  </si>
  <si>
    <t>H8TN02242</t>
  </si>
  <si>
    <t>Hamblin</t>
  </si>
  <si>
    <t>H8TN02127</t>
  </si>
  <si>
    <t>Matlock</t>
  </si>
  <si>
    <t>H8TN02218</t>
  </si>
  <si>
    <t>Sarah Ashley</t>
  </si>
  <si>
    <t>Nickloes</t>
  </si>
  <si>
    <t>H8TN02168</t>
  </si>
  <si>
    <t>Vito</t>
  </si>
  <si>
    <t>Sagliano</t>
  </si>
  <si>
    <t>H8TN02226</t>
  </si>
  <si>
    <t>C. David</t>
  </si>
  <si>
    <t>Stansberry</t>
  </si>
  <si>
    <t>H8TN03216</t>
  </si>
  <si>
    <t>Massengale</t>
  </si>
  <si>
    <t xml:space="preserve">H8TN03190 </t>
  </si>
  <si>
    <t>Harold E.</t>
  </si>
  <si>
    <t>Shevlin</t>
  </si>
  <si>
    <t>H8TN03224</t>
  </si>
  <si>
    <t>William E., Sr.</t>
  </si>
  <si>
    <t>Spurlock</t>
  </si>
  <si>
    <t xml:space="preserve">H8TN04107 </t>
  </si>
  <si>
    <t>Hale</t>
  </si>
  <si>
    <t>H6TN04200</t>
  </si>
  <si>
    <t>H8TN04081</t>
  </si>
  <si>
    <t>Maddux</t>
  </si>
  <si>
    <t xml:space="preserve">H8TN05294 </t>
  </si>
  <si>
    <t>Glen</t>
  </si>
  <si>
    <t>Christopher "Kit"</t>
  </si>
  <si>
    <t>H8TN06169</t>
  </si>
  <si>
    <t>Christopher Martin</t>
  </si>
  <si>
    <t>Finley</t>
  </si>
  <si>
    <t>H8TN06177</t>
  </si>
  <si>
    <t>Heffernan</t>
  </si>
  <si>
    <t xml:space="preserve">H8TN06144 </t>
  </si>
  <si>
    <t>Merrilee</t>
  </si>
  <si>
    <t>Wineinger</t>
  </si>
  <si>
    <t xml:space="preserve">H8TN06102 </t>
  </si>
  <si>
    <t>Corlew</t>
  </si>
  <si>
    <t xml:space="preserve">H8TN06086 </t>
  </si>
  <si>
    <t>Judd</t>
  </si>
  <si>
    <t>Matheny</t>
  </si>
  <si>
    <t>H8TN06078</t>
  </si>
  <si>
    <t>Christopher Brian</t>
  </si>
  <si>
    <t>Monday</t>
  </si>
  <si>
    <t xml:space="preserve">H8TN06151 </t>
  </si>
  <si>
    <t>Lavern "Uturn LaVern"</t>
  </si>
  <si>
    <t>Vivio</t>
  </si>
  <si>
    <t xml:space="preserve">H8TN07100 </t>
  </si>
  <si>
    <t>Reel</t>
  </si>
  <si>
    <t>H8TN08108</t>
  </si>
  <si>
    <t>Boatner</t>
  </si>
  <si>
    <t>H6TN08169</t>
  </si>
  <si>
    <t>George S., Jr.</t>
  </si>
  <si>
    <t>Flinn</t>
  </si>
  <si>
    <t>H8TN08116</t>
  </si>
  <si>
    <t>Colleen</t>
  </si>
  <si>
    <t>H8TN09023</t>
  </si>
  <si>
    <t>Isaac</t>
  </si>
  <si>
    <t>H8TN09106</t>
  </si>
  <si>
    <t>Kasandra L.</t>
  </si>
  <si>
    <t>S8TX00327</t>
  </si>
  <si>
    <t>Sema</t>
  </si>
  <si>
    <t>S8TX00376</t>
  </si>
  <si>
    <t>Kimbrough</t>
  </si>
  <si>
    <t>S8TX00319</t>
  </si>
  <si>
    <t>Stefano</t>
  </si>
  <si>
    <t>de Stefano</t>
  </si>
  <si>
    <t>S8TX00350</t>
  </si>
  <si>
    <t>Bruce, Jr.</t>
  </si>
  <si>
    <t>S8TX00343</t>
  </si>
  <si>
    <t>S8TX00384</t>
  </si>
  <si>
    <t>Geraldine</t>
  </si>
  <si>
    <t>H8TX01044</t>
  </si>
  <si>
    <t>Beal</t>
  </si>
  <si>
    <t>H6TX01253</t>
  </si>
  <si>
    <t>Culler</t>
  </si>
  <si>
    <t>H8TX01051</t>
  </si>
  <si>
    <t>Roshin</t>
  </si>
  <si>
    <t>Rowjee</t>
  </si>
  <si>
    <t>H8TX02091</t>
  </si>
  <si>
    <t>J. Darnell</t>
  </si>
  <si>
    <t>H8TX02083</t>
  </si>
  <si>
    <t>Ali A.</t>
  </si>
  <si>
    <t>Khorasani</t>
  </si>
  <si>
    <t>H8TX02158</t>
  </si>
  <si>
    <t>Silky</t>
  </si>
  <si>
    <t>H8TX02174</t>
  </si>
  <si>
    <t>H. P.</t>
  </si>
  <si>
    <t>Parvizian</t>
  </si>
  <si>
    <t>H8TX07082</t>
  </si>
  <si>
    <t>Balat</t>
  </si>
  <si>
    <t>H8TX02182</t>
  </si>
  <si>
    <t>Jonny</t>
  </si>
  <si>
    <t>Havens</t>
  </si>
  <si>
    <t>H8TX02190</t>
  </si>
  <si>
    <t xml:space="preserve">Justin L. </t>
  </si>
  <si>
    <t>Lurie</t>
  </si>
  <si>
    <t>H8TX02117</t>
  </si>
  <si>
    <t>H8TX02208</t>
  </si>
  <si>
    <t>Spiers</t>
  </si>
  <si>
    <t>H8TX02125</t>
  </si>
  <si>
    <t>H8TX02141</t>
  </si>
  <si>
    <t>Kathaleen</t>
  </si>
  <si>
    <t>Wall</t>
  </si>
  <si>
    <t>H8TX02109</t>
  </si>
  <si>
    <t>Malcolm</t>
  </si>
  <si>
    <t>Whitaker</t>
  </si>
  <si>
    <t>H8TX03156</t>
  </si>
  <si>
    <t>Adam P.</t>
  </si>
  <si>
    <t>H8TX03107</t>
  </si>
  <si>
    <t>H8TX03115</t>
  </si>
  <si>
    <t>Medrick</t>
  </si>
  <si>
    <t>Yhap</t>
  </si>
  <si>
    <t>H8TX03164</t>
  </si>
  <si>
    <t>Donkervoet</t>
  </si>
  <si>
    <t>H8TX03149</t>
  </si>
  <si>
    <t>Niederkorn</t>
  </si>
  <si>
    <t>H8TX04170</t>
  </si>
  <si>
    <t>Lander</t>
  </si>
  <si>
    <t>Bethel</t>
  </si>
  <si>
    <t>H8TX04188</t>
  </si>
  <si>
    <t>H8TX05102</t>
  </si>
  <si>
    <t>H8TX05110</t>
  </si>
  <si>
    <t>Deen</t>
  </si>
  <si>
    <t>H0TX30032</t>
  </si>
  <si>
    <t>Lingerfelt</t>
  </si>
  <si>
    <t>H8TX05128</t>
  </si>
  <si>
    <t>Bunni</t>
  </si>
  <si>
    <t>Pounds</t>
  </si>
  <si>
    <t xml:space="preserve">H8TX05094 </t>
  </si>
  <si>
    <t>H8TX05151</t>
  </si>
  <si>
    <t>H8TX05136</t>
  </si>
  <si>
    <t>H8TX06191</t>
  </si>
  <si>
    <t>John W.</t>
  </si>
  <si>
    <t>H8TX06217</t>
  </si>
  <si>
    <t xml:space="preserve">Levii R. </t>
  </si>
  <si>
    <t>Shocklee</t>
  </si>
  <si>
    <t>H8TX06175</t>
  </si>
  <si>
    <t>Snider</t>
  </si>
  <si>
    <t>H6TX06203</t>
  </si>
  <si>
    <t>Ruby Faye</t>
  </si>
  <si>
    <t>Woolridge</t>
  </si>
  <si>
    <t xml:space="preserve">H8TX06282 </t>
  </si>
  <si>
    <t>Cope</t>
  </si>
  <si>
    <t>H8TX06241</t>
  </si>
  <si>
    <t>Dandridge</t>
  </si>
  <si>
    <t>H8TX06290</t>
  </si>
  <si>
    <t>Dillingham</t>
  </si>
  <si>
    <t>H8TX06258</t>
  </si>
  <si>
    <t>Dubberly</t>
  </si>
  <si>
    <t>H8TX06266</t>
  </si>
  <si>
    <t>J.K. "Jake"</t>
  </si>
  <si>
    <t>Ellzey</t>
  </si>
  <si>
    <t>H8TX06274</t>
  </si>
  <si>
    <t>Deborah</t>
  </si>
  <si>
    <t>Gagliardi</t>
  </si>
  <si>
    <t>H8TX06308</t>
  </si>
  <si>
    <t>H8TX06316</t>
  </si>
  <si>
    <t>Hassell</t>
  </si>
  <si>
    <t>H8TX06324</t>
  </si>
  <si>
    <t>H8TX06340</t>
  </si>
  <si>
    <t>Ratterree</t>
  </si>
  <si>
    <t>H8TX07090</t>
  </si>
  <si>
    <t>Joshua A.</t>
  </si>
  <si>
    <t>H2TX07036</t>
  </si>
  <si>
    <t>Cargas</t>
  </si>
  <si>
    <t>H8TX07116</t>
  </si>
  <si>
    <t>H8TX07165</t>
  </si>
  <si>
    <t>Ivan</t>
  </si>
  <si>
    <t>H8TX07124</t>
  </si>
  <si>
    <t>Triantaphyllis</t>
  </si>
  <si>
    <t>H8TX07132</t>
  </si>
  <si>
    <t>Westin</t>
  </si>
  <si>
    <t>H8TX07173</t>
  </si>
  <si>
    <t>Ziegler</t>
  </si>
  <si>
    <t>H8TX10094</t>
  </si>
  <si>
    <t>Richie</t>
  </si>
  <si>
    <t>DeGrow</t>
  </si>
  <si>
    <t>H8TX10128</t>
  </si>
  <si>
    <t>Madeline K.</t>
  </si>
  <si>
    <t>Eden</t>
  </si>
  <si>
    <t>H8TX10144</t>
  </si>
  <si>
    <t>H8TX10136</t>
  </si>
  <si>
    <t>H8TX10102</t>
  </si>
  <si>
    <t>Tami</t>
  </si>
  <si>
    <t xml:space="preserve">H2TX10113 </t>
  </si>
  <si>
    <t>Tawana</t>
  </si>
  <si>
    <t>Walter-Cadien</t>
  </si>
  <si>
    <t>H8TX10169</t>
  </si>
  <si>
    <t>H8TX11118</t>
  </si>
  <si>
    <t>Pfalzgraf</t>
  </si>
  <si>
    <t>H8TX11134</t>
  </si>
  <si>
    <t>H8TX14138</t>
  </si>
  <si>
    <t>Levy Q., Jr.</t>
  </si>
  <si>
    <t>Barnes</t>
  </si>
  <si>
    <t>H6TX14132</t>
  </si>
  <si>
    <t>H8TX14153</t>
  </si>
  <si>
    <t>Bill "Sarge"</t>
  </si>
  <si>
    <t>Sargent</t>
  </si>
  <si>
    <t>H8TX16117</t>
  </si>
  <si>
    <t>Carrillo</t>
  </si>
  <si>
    <t>H8TX16141</t>
  </si>
  <si>
    <t>Norma</t>
  </si>
  <si>
    <t>Chavez</t>
  </si>
  <si>
    <t>H8TX16083</t>
  </si>
  <si>
    <t>Dori</t>
  </si>
  <si>
    <t>Fenenbock</t>
  </si>
  <si>
    <t>H8TX16091</t>
  </si>
  <si>
    <t>Enrique</t>
  </si>
  <si>
    <t>H2TX16227</t>
  </si>
  <si>
    <t>Jermone</t>
  </si>
  <si>
    <t>Tilghman</t>
  </si>
  <si>
    <t>H8TX16125</t>
  </si>
  <si>
    <t xml:space="preserve">Alia </t>
  </si>
  <si>
    <t>Garcia-Ureste</t>
  </si>
  <si>
    <t>H8TX17131</t>
  </si>
  <si>
    <t>Dale</t>
  </si>
  <si>
    <t>Mantey</t>
  </si>
  <si>
    <t>H8TX18188</t>
  </si>
  <si>
    <t>H8TX21158</t>
  </si>
  <si>
    <t>Derrick</t>
  </si>
  <si>
    <t>Crowe</t>
  </si>
  <si>
    <t>H8TX21166</t>
  </si>
  <si>
    <t>Elliott</t>
  </si>
  <si>
    <t>H8TX21182</t>
  </si>
  <si>
    <t>Mary Street</t>
  </si>
  <si>
    <t>H8TX21265</t>
  </si>
  <si>
    <t>Andarza</t>
  </si>
  <si>
    <t>H8TX21208</t>
  </si>
  <si>
    <t>Burkhart</t>
  </si>
  <si>
    <t>H4TX28046</t>
  </si>
  <si>
    <t>Francisco "Quico"</t>
  </si>
  <si>
    <t>Canseco</t>
  </si>
  <si>
    <t>H8TX21331</t>
  </si>
  <si>
    <t>H8TX21299</t>
  </si>
  <si>
    <t>Hagen</t>
  </si>
  <si>
    <t>H8TX21216</t>
  </si>
  <si>
    <t>H8TX21281</t>
  </si>
  <si>
    <t>Krause</t>
  </si>
  <si>
    <t>H4TX21041</t>
  </si>
  <si>
    <t>H8TX21224</t>
  </si>
  <si>
    <t>Narvaiz</t>
  </si>
  <si>
    <t>H8TX21257</t>
  </si>
  <si>
    <t>Negley</t>
  </si>
  <si>
    <t>H8TX21323</t>
  </si>
  <si>
    <t>Al M.</t>
  </si>
  <si>
    <t>Poteet</t>
  </si>
  <si>
    <t>H8TX08106</t>
  </si>
  <si>
    <t>Autry J.</t>
  </si>
  <si>
    <t>Pruitt</t>
  </si>
  <si>
    <t>H8TX21315</t>
  </si>
  <si>
    <t>Jenifer</t>
  </si>
  <si>
    <t>Sarver</t>
  </si>
  <si>
    <t>H8TX21273</t>
  </si>
  <si>
    <t>Stovall</t>
  </si>
  <si>
    <t>H8TX21240</t>
  </si>
  <si>
    <t>Temple</t>
  </si>
  <si>
    <t>H8TX21349</t>
  </si>
  <si>
    <t>Peggy</t>
  </si>
  <si>
    <t>Wardlaw</t>
  </si>
  <si>
    <t>H8TX21356</t>
  </si>
  <si>
    <t>H8TX22263</t>
  </si>
  <si>
    <t>H4TX22163</t>
  </si>
  <si>
    <t>Gibson</t>
  </si>
  <si>
    <t>H8TX22271</t>
  </si>
  <si>
    <t>Margarita Ruiz</t>
  </si>
  <si>
    <t>H8TX22206</t>
  </si>
  <si>
    <t>Letitia</t>
  </si>
  <si>
    <t>H8TX22248</t>
  </si>
  <si>
    <t>H8TX22255</t>
  </si>
  <si>
    <t>Nguyen</t>
  </si>
  <si>
    <t>H8TX22230</t>
  </si>
  <si>
    <t>Zmrhal</t>
  </si>
  <si>
    <t>H8TX23154</t>
  </si>
  <si>
    <t>Canales</t>
  </si>
  <si>
    <t>H8TX23147</t>
  </si>
  <si>
    <t>Hulings</t>
  </si>
  <si>
    <t>H8TX23139</t>
  </si>
  <si>
    <t>Treviño</t>
  </si>
  <si>
    <t>H8TX23162</t>
  </si>
  <si>
    <t>Angela "Angie"</t>
  </si>
  <si>
    <t>Villescaz</t>
  </si>
  <si>
    <t>H8TX23113</t>
  </si>
  <si>
    <t>Arredondo-Lynch</t>
  </si>
  <si>
    <t>H8TX24103</t>
  </si>
  <si>
    <t>Edward "Todd"</t>
  </si>
  <si>
    <t>H8TX24111</t>
  </si>
  <si>
    <t>Biggan</t>
  </si>
  <si>
    <t>H8TX24129</t>
  </si>
  <si>
    <t>Imhoff</t>
  </si>
  <si>
    <t>H8TX24137</t>
  </si>
  <si>
    <t xml:space="preserve">Johnathan </t>
  </si>
  <si>
    <t>H8TX25167</t>
  </si>
  <si>
    <t>Hansen</t>
  </si>
  <si>
    <t>H8TX25134</t>
  </si>
  <si>
    <t>Chetan</t>
  </si>
  <si>
    <t>Panda</t>
  </si>
  <si>
    <t>H8TX21174</t>
  </si>
  <si>
    <t>H8TX25126</t>
  </si>
  <si>
    <t>Kathi</t>
  </si>
  <si>
    <t>H8TX26082</t>
  </si>
  <si>
    <t>H8TX26090</t>
  </si>
  <si>
    <t>Birkenstock</t>
  </si>
  <si>
    <t>H6TX27092</t>
  </si>
  <si>
    <t>Raul (Roy)</t>
  </si>
  <si>
    <t>Barrera</t>
  </si>
  <si>
    <t>H8TX27098</t>
  </si>
  <si>
    <t>Vanessa Edwards</t>
  </si>
  <si>
    <t>H2TX27216</t>
  </si>
  <si>
    <t>Ronnie</t>
  </si>
  <si>
    <t>McDonald</t>
  </si>
  <si>
    <t>H8TX27072</t>
  </si>
  <si>
    <t>Bech</t>
  </si>
  <si>
    <t>Bruun</t>
  </si>
  <si>
    <t>H8TX27106</t>
  </si>
  <si>
    <t>Gassman</t>
  </si>
  <si>
    <t>H2TX34063</t>
  </si>
  <si>
    <t>Grunwald</t>
  </si>
  <si>
    <t>H8TX27064</t>
  </si>
  <si>
    <t>H8TX27080</t>
  </si>
  <si>
    <t>Christopher K.</t>
  </si>
  <si>
    <t>Mapp</t>
  </si>
  <si>
    <t>H6TX29056</t>
  </si>
  <si>
    <t>Dominique Michelle</t>
  </si>
  <si>
    <t>H8TX29078</t>
  </si>
  <si>
    <t>Roel</t>
  </si>
  <si>
    <t>H8TX29086</t>
  </si>
  <si>
    <t>Tahir</t>
  </si>
  <si>
    <t>Javed</t>
  </si>
  <si>
    <t>H8TX29045</t>
  </si>
  <si>
    <t>Hector</t>
  </si>
  <si>
    <t>H8TX29128</t>
  </si>
  <si>
    <t>Augustine H.</t>
  </si>
  <si>
    <t>H8TX29060</t>
  </si>
  <si>
    <t>Pedro</t>
  </si>
  <si>
    <t>Valencia</t>
  </si>
  <si>
    <t>H8TX29136</t>
  </si>
  <si>
    <t>Jaimy Z.</t>
  </si>
  <si>
    <t>Blanco</t>
  </si>
  <si>
    <t>H8TX29102</t>
  </si>
  <si>
    <t>Carmen Maria</t>
  </si>
  <si>
    <t>Montiel</t>
  </si>
  <si>
    <t>H6TX29080</t>
  </si>
  <si>
    <t>Schafranek</t>
  </si>
  <si>
    <t>H2TX30079</t>
  </si>
  <si>
    <t>Barbara Mallory</t>
  </si>
  <si>
    <t>Caraway</t>
  </si>
  <si>
    <t>H8TX30043</t>
  </si>
  <si>
    <t>H6TX31045</t>
  </si>
  <si>
    <t>H8TX31041</t>
  </si>
  <si>
    <t>Lester</t>
  </si>
  <si>
    <t>H8TX31033</t>
  </si>
  <si>
    <t>Christine Eady</t>
  </si>
  <si>
    <t>Mann</t>
  </si>
  <si>
    <t>H6TX31052</t>
  </si>
  <si>
    <t>Sweeney</t>
  </si>
  <si>
    <t>H8TX32072</t>
  </si>
  <si>
    <t>H8TX32114</t>
  </si>
  <si>
    <t>Maternowski</t>
  </si>
  <si>
    <t>H8TX32106</t>
  </si>
  <si>
    <t>Meier</t>
  </si>
  <si>
    <t>H8TX32122</t>
  </si>
  <si>
    <t>H8TX32148</t>
  </si>
  <si>
    <t>Lillian</t>
  </si>
  <si>
    <t>Salerno</t>
  </si>
  <si>
    <t>H8TX32163</t>
  </si>
  <si>
    <t>Brett</t>
  </si>
  <si>
    <t>H8TX32155</t>
  </si>
  <si>
    <t>H6TX33025</t>
  </si>
  <si>
    <t>Quintanilla</t>
  </si>
  <si>
    <t>H8TX35018</t>
  </si>
  <si>
    <t>Sherrill Kenneth (SK)</t>
  </si>
  <si>
    <t>H8TX36016</t>
  </si>
  <si>
    <t>Powell</t>
  </si>
  <si>
    <t>S8UT00184</t>
  </si>
  <si>
    <t>Dransfield</t>
  </si>
  <si>
    <t>S8UT00192</t>
  </si>
  <si>
    <t>Livingston</t>
  </si>
  <si>
    <t>S8UT00150</t>
  </si>
  <si>
    <t>Vice</t>
  </si>
  <si>
    <t>S0UT00231</t>
  </si>
  <si>
    <t>Loy</t>
  </si>
  <si>
    <t>Brunson</t>
  </si>
  <si>
    <t>S8UT00200</t>
  </si>
  <si>
    <t>Alicia</t>
  </si>
  <si>
    <t>S6UT00261</t>
  </si>
  <si>
    <t>Stoney</t>
  </si>
  <si>
    <t>Fonua</t>
  </si>
  <si>
    <t>S0UT00215</t>
  </si>
  <si>
    <t>Jeremy Lewis</t>
  </si>
  <si>
    <t>Friedbaum</t>
  </si>
  <si>
    <t>S8UT00218</t>
  </si>
  <si>
    <t>Abe Lincoln Brian</t>
  </si>
  <si>
    <t>Jenkins</t>
  </si>
  <si>
    <t>S8UT00226</t>
  </si>
  <si>
    <t>Torrey</t>
  </si>
  <si>
    <t>S8UT00234</t>
  </si>
  <si>
    <t>Jimenez</t>
  </si>
  <si>
    <t>S8UT00242</t>
  </si>
  <si>
    <t>S8UT00259</t>
  </si>
  <si>
    <t>Joshua C.</t>
  </si>
  <si>
    <t>S8UT00168</t>
  </si>
  <si>
    <t>Meyers</t>
  </si>
  <si>
    <t>S8UT00267</t>
  </si>
  <si>
    <t>Samuel B.</t>
  </si>
  <si>
    <t>H8UT01117</t>
  </si>
  <si>
    <t>Weiland</t>
  </si>
  <si>
    <t>H8UT01166</t>
  </si>
  <si>
    <t>Chadwick H., III</t>
  </si>
  <si>
    <t>Fairbanks</t>
  </si>
  <si>
    <t>H8UT02271</t>
  </si>
  <si>
    <t>H8UT02248</t>
  </si>
  <si>
    <t>Burkett</t>
  </si>
  <si>
    <t>H8UT02289</t>
  </si>
  <si>
    <t xml:space="preserve">Ken </t>
  </si>
  <si>
    <t>H8UT02305</t>
  </si>
  <si>
    <t>Garbett</t>
  </si>
  <si>
    <t>H8UT03410</t>
  </si>
  <si>
    <t>Moon</t>
  </si>
  <si>
    <t>H8UT03253</t>
  </si>
  <si>
    <t>Christopher N.</t>
  </si>
  <si>
    <t>Herrod</t>
  </si>
  <si>
    <t>H8UT03428</t>
  </si>
  <si>
    <t>Henry Rudolph, III</t>
  </si>
  <si>
    <t>Kneitz</t>
  </si>
  <si>
    <t>H8UT03287</t>
  </si>
  <si>
    <t>Michael David</t>
  </si>
  <si>
    <t>Leavitt</t>
  </si>
  <si>
    <t>H8UT03436</t>
  </si>
  <si>
    <t>Stromness</t>
  </si>
  <si>
    <t>H8UT03451</t>
  </si>
  <si>
    <t>McCoard</t>
  </si>
  <si>
    <t>H8UT04061</t>
  </si>
  <si>
    <t>Kirkham</t>
  </si>
  <si>
    <t>H8UT04046</t>
  </si>
  <si>
    <t>Darlene</t>
  </si>
  <si>
    <t>H8UT04079</t>
  </si>
  <si>
    <t>H8UT04038</t>
  </si>
  <si>
    <t>S8VT00166</t>
  </si>
  <si>
    <t>S2VT00144</t>
  </si>
  <si>
    <t xml:space="preserve">H. Brooke </t>
  </si>
  <si>
    <t>Paige</t>
  </si>
  <si>
    <t>S8VT00125</t>
  </si>
  <si>
    <t xml:space="preserve">Jasdeep </t>
  </si>
  <si>
    <t>Pannu</t>
  </si>
  <si>
    <t>W(PRO)</t>
  </si>
  <si>
    <t>H8VT01040</t>
  </si>
  <si>
    <t>Freilich</t>
  </si>
  <si>
    <t>H8VT01057</t>
  </si>
  <si>
    <t>H8VT00158</t>
  </si>
  <si>
    <t>S8VA00313</t>
  </si>
  <si>
    <t>Nick J.</t>
  </si>
  <si>
    <t>Freitas</t>
  </si>
  <si>
    <t>S2VA00167</t>
  </si>
  <si>
    <t>E. W.</t>
  </si>
  <si>
    <t>H8VA01253</t>
  </si>
  <si>
    <t>Edwin, Jr.</t>
  </si>
  <si>
    <t>Santana</t>
  </si>
  <si>
    <t>H8VA01295</t>
  </si>
  <si>
    <t>Suddarth</t>
  </si>
  <si>
    <t>H8VA02103</t>
  </si>
  <si>
    <t>Karen Powers</t>
  </si>
  <si>
    <t>Mallard</t>
  </si>
  <si>
    <t>H8VA02079</t>
  </si>
  <si>
    <t>Mary K.</t>
  </si>
  <si>
    <t>H8VA04034</t>
  </si>
  <si>
    <t>Shion A.</t>
  </si>
  <si>
    <t>Fenty</t>
  </si>
  <si>
    <t>H8VA06088</t>
  </si>
  <si>
    <t>Sergio A., II</t>
  </si>
  <si>
    <t>Coppola</t>
  </si>
  <si>
    <t>H8VA06161</t>
  </si>
  <si>
    <t>Charlotte Ann</t>
  </si>
  <si>
    <t>H8VA06070</t>
  </si>
  <si>
    <t>Volosin</t>
  </si>
  <si>
    <t>H8VA07086</t>
  </si>
  <si>
    <t>Daniel K.</t>
  </si>
  <si>
    <t>H8VA09058</t>
  </si>
  <si>
    <t>Justin D.</t>
  </si>
  <si>
    <t>Santopietro</t>
  </si>
  <si>
    <t>H8VA10163</t>
  </si>
  <si>
    <t>Julia E.</t>
  </si>
  <si>
    <t>Biggins</t>
  </si>
  <si>
    <t>H8VA10122</t>
  </si>
  <si>
    <t>Alison K.</t>
  </si>
  <si>
    <t>Friedman</t>
  </si>
  <si>
    <t>H8VA10080</t>
  </si>
  <si>
    <t>Dan I.</t>
  </si>
  <si>
    <t>Helmer</t>
  </si>
  <si>
    <t>H8VA10171</t>
  </si>
  <si>
    <t>Pelletier</t>
  </si>
  <si>
    <t>H8VA10098</t>
  </si>
  <si>
    <t>Lindsey Davis</t>
  </si>
  <si>
    <t>Stover</t>
  </si>
  <si>
    <t>H8VA10155</t>
  </si>
  <si>
    <t>Shak E.</t>
  </si>
  <si>
    <t>H8VA05114</t>
  </si>
  <si>
    <t>RD</t>
  </si>
  <si>
    <t>Huffstetler</t>
  </si>
  <si>
    <t>H8VA05122</t>
  </si>
  <si>
    <t>Sneathern</t>
  </si>
  <si>
    <t>H6VA05142</t>
  </si>
  <si>
    <t>Thomas Alexander, Jr.</t>
  </si>
  <si>
    <t>H8VA06153</t>
  </si>
  <si>
    <t>Desjadon</t>
  </si>
  <si>
    <t>H8VA06096</t>
  </si>
  <si>
    <t>Dunbar</t>
  </si>
  <si>
    <t>H8VA06112</t>
  </si>
  <si>
    <t>Chaz</t>
  </si>
  <si>
    <t>Haywood</t>
  </si>
  <si>
    <t>H8VA06179</t>
  </si>
  <si>
    <t>Justo</t>
  </si>
  <si>
    <t>H8VA06195</t>
  </si>
  <si>
    <t>Kathryn</t>
  </si>
  <si>
    <t>H8VA06120</t>
  </si>
  <si>
    <t>Pope</t>
  </si>
  <si>
    <t>H8VA06146</t>
  </si>
  <si>
    <t>S8WA00285</t>
  </si>
  <si>
    <t>George H.</t>
  </si>
  <si>
    <t>Kalberer</t>
  </si>
  <si>
    <t>S8WA00228</t>
  </si>
  <si>
    <t>Don L.</t>
  </si>
  <si>
    <t>Rivers</t>
  </si>
  <si>
    <t>S4WA00474</t>
  </si>
  <si>
    <t>Said</t>
  </si>
  <si>
    <t>S8WA00251</t>
  </si>
  <si>
    <t>Clint R.</t>
  </si>
  <si>
    <t>Tannehill</t>
  </si>
  <si>
    <t>S8WA00277</t>
  </si>
  <si>
    <t>Bryant</t>
  </si>
  <si>
    <t>S0WA00258</t>
  </si>
  <si>
    <t>Coday</t>
  </si>
  <si>
    <t>S8WA00384</t>
  </si>
  <si>
    <t>S8WA00244</t>
  </si>
  <si>
    <t>Joey</t>
  </si>
  <si>
    <t>S6WA00297</t>
  </si>
  <si>
    <t>GoodSpaceGuy</t>
  </si>
  <si>
    <t>S8WA00293</t>
  </si>
  <si>
    <t>Hawkins</t>
  </si>
  <si>
    <t>S8WA00301</t>
  </si>
  <si>
    <t>Matthew D.</t>
  </si>
  <si>
    <t>Heines</t>
  </si>
  <si>
    <t>S8WA00327</t>
  </si>
  <si>
    <t>Orlinski</t>
  </si>
  <si>
    <t>S8WA00335</t>
  </si>
  <si>
    <t>S8WA00343</t>
  </si>
  <si>
    <t>RC</t>
  </si>
  <si>
    <t>S2WA00320</t>
  </si>
  <si>
    <t>Glen R.</t>
  </si>
  <si>
    <t>Stockwell</t>
  </si>
  <si>
    <t>S8WA00269</t>
  </si>
  <si>
    <t>Swank</t>
  </si>
  <si>
    <t>S8WA00350</t>
  </si>
  <si>
    <t>FDFR</t>
  </si>
  <si>
    <t>S8WA00236</t>
  </si>
  <si>
    <t>FSP</t>
  </si>
  <si>
    <t>S8WA00368</t>
  </si>
  <si>
    <t>James Robert "Jimmie"</t>
  </si>
  <si>
    <t>Deal</t>
  </si>
  <si>
    <t>S6WA00404</t>
  </si>
  <si>
    <t>HRP</t>
  </si>
  <si>
    <t>S8WA00137</t>
  </si>
  <si>
    <t>Thor</t>
  </si>
  <si>
    <t>Amundson</t>
  </si>
  <si>
    <t>S8WA00376</t>
  </si>
  <si>
    <t>S8WA00202</t>
  </si>
  <si>
    <t>Jennifer Gigi</t>
  </si>
  <si>
    <t>S8WA00129</t>
  </si>
  <si>
    <t>Charlie R.</t>
  </si>
  <si>
    <t>S8WA00210</t>
  </si>
  <si>
    <t>Strider</t>
  </si>
  <si>
    <t>S6WA00446</t>
  </si>
  <si>
    <t>S6WA00339</t>
  </si>
  <si>
    <t>Tsimerman</t>
  </si>
  <si>
    <t>SUA</t>
  </si>
  <si>
    <t>H6WA01204</t>
  </si>
  <si>
    <t>Stafne</t>
  </si>
  <si>
    <t>H8WA01085</t>
  </si>
  <si>
    <t>Mair</t>
  </si>
  <si>
    <t>H8WA01093</t>
  </si>
  <si>
    <t>Pilskog</t>
  </si>
  <si>
    <t>H8WA02174</t>
  </si>
  <si>
    <t>Collin Richard</t>
  </si>
  <si>
    <t>H8WA02182</t>
  </si>
  <si>
    <t>Uncle</t>
  </si>
  <si>
    <t>Mover</t>
  </si>
  <si>
    <t>H8WA02190</t>
  </si>
  <si>
    <t>Stonewall Jackson (Stoney)</t>
  </si>
  <si>
    <t>Bird</t>
  </si>
  <si>
    <t>H4WA02041</t>
  </si>
  <si>
    <t>H8WA03172</t>
  </si>
  <si>
    <t>Dorothy</t>
  </si>
  <si>
    <t>Gasque</t>
  </si>
  <si>
    <t>H8WA03214</t>
  </si>
  <si>
    <t>Hash</t>
  </si>
  <si>
    <t>H6WA03184</t>
  </si>
  <si>
    <t>McDevitt</t>
  </si>
  <si>
    <t>H8WA03222</t>
  </si>
  <si>
    <t>Bowerman</t>
  </si>
  <si>
    <t>H8WA03206</t>
  </si>
  <si>
    <t>Cortney</t>
  </si>
  <si>
    <t>H8WA05201</t>
  </si>
  <si>
    <t>Jered Gavin</t>
  </si>
  <si>
    <t>Bonneau</t>
  </si>
  <si>
    <t>H8WA05219</t>
  </si>
  <si>
    <t>Kari Olavi</t>
  </si>
  <si>
    <t>H8WA05227</t>
  </si>
  <si>
    <t>Saulibio</t>
  </si>
  <si>
    <t>TPP</t>
  </si>
  <si>
    <t>H6WA06237</t>
  </si>
  <si>
    <t>Tyler Myles</t>
  </si>
  <si>
    <t>Vega</t>
  </si>
  <si>
    <t>PRO</t>
  </si>
  <si>
    <t>H8WA08122</t>
  </si>
  <si>
    <t>H8WA08239</t>
  </si>
  <si>
    <t>Hader</t>
  </si>
  <si>
    <t>H8WA08163</t>
  </si>
  <si>
    <t>Rittereiser</t>
  </si>
  <si>
    <t>H8WA08288</t>
  </si>
  <si>
    <t>Hughes-Hageman</t>
  </si>
  <si>
    <t>H8WA04048</t>
  </si>
  <si>
    <t>Gordon Allen</t>
  </si>
  <si>
    <t>Pross</t>
  </si>
  <si>
    <t>H8WA08221</t>
  </si>
  <si>
    <t>Grassie</t>
  </si>
  <si>
    <t>ICP</t>
  </si>
  <si>
    <t>H8WA08080</t>
  </si>
  <si>
    <t>H8WA08270</t>
  </si>
  <si>
    <t xml:space="preserve">Richard Travis </t>
  </si>
  <si>
    <t>H8WA08262</t>
  </si>
  <si>
    <t>NMP</t>
  </si>
  <si>
    <t>H8WA08296</t>
  </si>
  <si>
    <t>Mahaffey</t>
  </si>
  <si>
    <t>H4WA09061</t>
  </si>
  <si>
    <t>Basler</t>
  </si>
  <si>
    <t>H8WA10037</t>
  </si>
  <si>
    <t>Nancy Dailey</t>
  </si>
  <si>
    <t>Slotnick</t>
  </si>
  <si>
    <t>H8WA10029</t>
  </si>
  <si>
    <t>Tamborine</t>
  </si>
  <si>
    <t>Borrelli</t>
  </si>
  <si>
    <t>IPP</t>
  </si>
  <si>
    <t>S8WV00119</t>
  </si>
  <si>
    <t>Paula Jean</t>
  </si>
  <si>
    <t>Swearengin</t>
  </si>
  <si>
    <t>S8WV00150</t>
  </si>
  <si>
    <t>S8WV00135</t>
  </si>
  <si>
    <t>Bo</t>
  </si>
  <si>
    <t>Copley</t>
  </si>
  <si>
    <t>S8WV00127</t>
  </si>
  <si>
    <t>Evan</t>
  </si>
  <si>
    <t>S8WV00168</t>
  </si>
  <si>
    <t>Newbrough</t>
  </si>
  <si>
    <t>S8WV00176</t>
  </si>
  <si>
    <t>Thomas (Tom)</t>
  </si>
  <si>
    <t>H8WV01067</t>
  </si>
  <si>
    <t>H6WV02119</t>
  </si>
  <si>
    <t>H8WV02107</t>
  </si>
  <si>
    <t>Scheinberg</t>
  </si>
  <si>
    <t>H8WV03063</t>
  </si>
  <si>
    <t>H8WV03139</t>
  </si>
  <si>
    <t>Janice "Byrd"</t>
  </si>
  <si>
    <t>Hagerman</t>
  </si>
  <si>
    <t>H8WV03121</t>
  </si>
  <si>
    <t>Mr. Shirley</t>
  </si>
  <si>
    <t>H8WV03071</t>
  </si>
  <si>
    <t>Ayne</t>
  </si>
  <si>
    <t>Amjad</t>
  </si>
  <si>
    <t>H8WV03113</t>
  </si>
  <si>
    <t>Gearheart</t>
  </si>
  <si>
    <t>H8WV03105</t>
  </si>
  <si>
    <t>Conrad</t>
  </si>
  <si>
    <t>H8WV03147</t>
  </si>
  <si>
    <t>Payton</t>
  </si>
  <si>
    <t>H8WV03055</t>
  </si>
  <si>
    <t>Rupie</t>
  </si>
  <si>
    <t>H4WV03047</t>
  </si>
  <si>
    <t>Snuffer</t>
  </si>
  <si>
    <t>S8WI00240</t>
  </si>
  <si>
    <t>Barman</t>
  </si>
  <si>
    <t>S2WI00276</t>
  </si>
  <si>
    <t xml:space="preserve">George C. </t>
  </si>
  <si>
    <t>Lucia</t>
  </si>
  <si>
    <t>S8WI00232</t>
  </si>
  <si>
    <t xml:space="preserve">Griffin </t>
  </si>
  <si>
    <t>S8WI00216</t>
  </si>
  <si>
    <t>Nicholson</t>
  </si>
  <si>
    <t>W(WG)</t>
  </si>
  <si>
    <t>W(CON)</t>
  </si>
  <si>
    <t>H8WI01131</t>
  </si>
  <si>
    <t>H8WI01172</t>
  </si>
  <si>
    <t xml:space="preserve">Brad </t>
  </si>
  <si>
    <t>Boivin</t>
  </si>
  <si>
    <t>H4WI01148</t>
  </si>
  <si>
    <t>H8WI01164</t>
  </si>
  <si>
    <t xml:space="preserve">Kevin Adam </t>
  </si>
  <si>
    <t>Steen</t>
  </si>
  <si>
    <t>H8WI01149</t>
  </si>
  <si>
    <t>Polce</t>
  </si>
  <si>
    <t>H6WI01226</t>
  </si>
  <si>
    <t>Nehlen</t>
  </si>
  <si>
    <t>H4WI04241</t>
  </si>
  <si>
    <t xml:space="preserve">Gary R. </t>
  </si>
  <si>
    <t>H8WI04044</t>
  </si>
  <si>
    <t xml:space="preserve">Cindy </t>
  </si>
  <si>
    <t>H8WI05181</t>
  </si>
  <si>
    <t xml:space="preserve">Jennifer Hoppe </t>
  </si>
  <si>
    <t>Vipond</t>
  </si>
  <si>
    <t>H8WI07104</t>
  </si>
  <si>
    <t xml:space="preserve">Brian </t>
  </si>
  <si>
    <t>Ewert</t>
  </si>
  <si>
    <t xml:space="preserve">Scattered </t>
  </si>
  <si>
    <t>S8WY00205</t>
  </si>
  <si>
    <t xml:space="preserve">Roque  "Rocky" </t>
  </si>
  <si>
    <t>S8WY00197</t>
  </si>
  <si>
    <t>Dodson</t>
  </si>
  <si>
    <t>S4WY00097</t>
  </si>
  <si>
    <t xml:space="preserve">Charlie </t>
  </si>
  <si>
    <t>S8WY00213</t>
  </si>
  <si>
    <t>Holtz</t>
  </si>
  <si>
    <t>S8WY00221</t>
  </si>
  <si>
    <t xml:space="preserve">Anthony L. </t>
  </si>
  <si>
    <t>Van Risseghem</t>
  </si>
  <si>
    <t>H8WY01054</t>
  </si>
  <si>
    <t>Helm</t>
  </si>
  <si>
    <t>H8WY00171</t>
  </si>
  <si>
    <t xml:space="preserve">Rod </t>
  </si>
  <si>
    <t>H8WY01070</t>
  </si>
  <si>
    <t>Blake E.</t>
  </si>
  <si>
    <t>Stanley</t>
  </si>
  <si>
    <t>McConnell, Lizzetta Hill</t>
  </si>
  <si>
    <t>Williams, Audri Scott</t>
  </si>
  <si>
    <t>Amason, Tommy</t>
  </si>
  <si>
    <t>Bright, Bobby</t>
  </si>
  <si>
    <t>Hobson, Rich</t>
  </si>
  <si>
    <t>Moore, Barry</t>
  </si>
  <si>
    <t>Winfrey, Adia McClellan</t>
  </si>
  <si>
    <t>Neighbors, Rick</t>
  </si>
  <si>
    <t>Blackmon, Anthony</t>
  </si>
  <si>
    <t>Hinchman, Clayton</t>
  </si>
  <si>
    <t xml:space="preserve">Hafner, Carol </t>
  </si>
  <si>
    <t>Shein, Dimitri</t>
  </si>
  <si>
    <t>Cummings, Christopher C.</t>
  </si>
  <si>
    <t>Nelson, Thomas "John"</t>
  </si>
  <si>
    <t>Whittaker, Jed</t>
  </si>
  <si>
    <t>Abboud, Deedra</t>
  </si>
  <si>
    <t>Arpaio, Joe</t>
  </si>
  <si>
    <t>Ward, Kelli</t>
  </si>
  <si>
    <t>Glenn, Nicholas N.</t>
  </si>
  <si>
    <t>Gonzales, William</t>
  </si>
  <si>
    <t>Kokesh, Adam</t>
  </si>
  <si>
    <t xml:space="preserve">Shedd, Tiffany </t>
  </si>
  <si>
    <t>Smith, Steve</t>
  </si>
  <si>
    <t>Doko, Zhani</t>
  </si>
  <si>
    <t>Heinz, Matt</t>
  </si>
  <si>
    <t>Kovacs, Billy</t>
  </si>
  <si>
    <t>Matiella, Maria "Mary"</t>
  </si>
  <si>
    <t>Sherry, Barbara</t>
  </si>
  <si>
    <t>Wheeler, Bruce</t>
  </si>
  <si>
    <t>Yuksel, Yahya</t>
  </si>
  <si>
    <t>Martin, Brandon</t>
  </si>
  <si>
    <t>Morales, Daniel Romero, Jr.</t>
  </si>
  <si>
    <t>Welch, Casey</t>
  </si>
  <si>
    <t>Garcia, Joshua</t>
  </si>
  <si>
    <t>Arellano, Sergio</t>
  </si>
  <si>
    <t>San Miguel, Edna</t>
  </si>
  <si>
    <t>DiSanto, Delina</t>
  </si>
  <si>
    <t>Perez, Ana Maria</t>
  </si>
  <si>
    <t>Torres, Jose</t>
  </si>
  <si>
    <t>McFadden, Garrick</t>
  </si>
  <si>
    <t>Ross, Heather</t>
  </si>
  <si>
    <t>Miranda, Catherine</t>
  </si>
  <si>
    <t>Dowling, Sandra E.</t>
  </si>
  <si>
    <t>Baroness Von Behr, Irina</t>
  </si>
  <si>
    <t>Giles, Dave</t>
  </si>
  <si>
    <t>Combs, Gwen</t>
  </si>
  <si>
    <t>Dunkley, Jonathan</t>
  </si>
  <si>
    <t>Spencer, Paul J.</t>
  </si>
  <si>
    <t>Ryerse, Robb</t>
  </si>
  <si>
    <t>Caldwell, Randy</t>
  </si>
  <si>
    <t>Edwards, Adrienne Nicole</t>
  </si>
  <si>
    <t xml:space="preserve">Harris, Pat </t>
  </si>
  <si>
    <t>Hartson, Alison</t>
  </si>
  <si>
    <t>Hildebrand, David</t>
  </si>
  <si>
    <t>Peters, Herbert G.</t>
  </si>
  <si>
    <t>Pierce, Douglas Howard</t>
  </si>
  <si>
    <t>Plummer, Gerald</t>
  </si>
  <si>
    <t>Turner, Donnie O.</t>
  </si>
  <si>
    <t>Reddy, Seelam Prabhakar</t>
  </si>
  <si>
    <t>Bhumitra, Arun K.</t>
  </si>
  <si>
    <t>Bradley, James P.</t>
  </si>
  <si>
    <t>Crew, John "Jack"</t>
  </si>
  <si>
    <t>Cruz, Erin</t>
  </si>
  <si>
    <t>De La Fuente, Roque "Rocky"</t>
  </si>
  <si>
    <t>Laws, Jerry Joseph</t>
  </si>
  <si>
    <t>Little, Patrick</t>
  </si>
  <si>
    <t>Mottus, Kevin</t>
  </si>
  <si>
    <t>Nabliba, Mario</t>
  </si>
  <si>
    <t>Palzer, Tom</t>
  </si>
  <si>
    <t>Taylor, Paul A.</t>
  </si>
  <si>
    <t>Reid, Derrick Michael</t>
  </si>
  <si>
    <t>Fernald, Colleen Shea</t>
  </si>
  <si>
    <t>Ghosh, Rash Bihari</t>
  </si>
  <si>
    <t>Gildersleeve, Tim</t>
  </si>
  <si>
    <t>Girgis, Michael Fahmy</t>
  </si>
  <si>
    <t>Grundmann, Don J.</t>
  </si>
  <si>
    <t>Hanania, Jason M.</t>
  </si>
  <si>
    <t>Moore, David</t>
  </si>
  <si>
    <t>Olson, Lee</t>
  </si>
  <si>
    <t>Shi, Ling Ling</t>
  </si>
  <si>
    <t>Schilling, Ursula M.</t>
  </si>
  <si>
    <t>Parker, John Thompson</t>
  </si>
  <si>
    <t>Ziesing, Michael V.</t>
  </si>
  <si>
    <t>Holcombe, Jessica Jones</t>
  </si>
  <si>
    <t>Peterson, David</t>
  </si>
  <si>
    <t>Walters, Marty</t>
  </si>
  <si>
    <t>Cheadle, Gregory Edward</t>
  </si>
  <si>
    <t>Elbinger, Lewis</t>
  </si>
  <si>
    <t>Caffrey, Andy</t>
  </si>
  <si>
    <t>Puett, Kevin</t>
  </si>
  <si>
    <t>Bateson, Regina</t>
  </si>
  <si>
    <t>Calderon, Roza</t>
  </si>
  <si>
    <t>Lawton, Robert</t>
  </si>
  <si>
    <t>White, Mitchell</t>
  </si>
  <si>
    <t>Kishineff, Jason</t>
  </si>
  <si>
    <t xml:space="preserve">Palsson, Nils </t>
  </si>
  <si>
    <t>Nwobi, Ralph</t>
  </si>
  <si>
    <t xml:space="preserve">Barash, Yona </t>
  </si>
  <si>
    <t>Richardson, Robert Christian "Chris"</t>
  </si>
  <si>
    <t>Claytor, Reginald H.</t>
  </si>
  <si>
    <t>Doyle, Marjorie "Marge"</t>
  </si>
  <si>
    <t>O'Donnell, Ronald J.</t>
  </si>
  <si>
    <t>Ramirez, Rita</t>
  </si>
  <si>
    <t>Tsarnas, Mike A.</t>
  </si>
  <si>
    <t>Barkley, Michael J. "Mike"</t>
  </si>
  <si>
    <t xml:space="preserve">Eggman, Michael  </t>
  </si>
  <si>
    <t>Madueño, Virginia</t>
  </si>
  <si>
    <t>Nygard, Dotty</t>
  </si>
  <si>
    <t>Zwahlen, Sue</t>
  </si>
  <si>
    <t>Howze, Ted D.</t>
  </si>
  <si>
    <t>Lytton, Dennis</t>
  </si>
  <si>
    <t>Wood, Chris</t>
  </si>
  <si>
    <t>Buttar, Shahid</t>
  </si>
  <si>
    <t>Jaffe, Stephen</t>
  </si>
  <si>
    <t>Khojasteh, Ryan A.</t>
  </si>
  <si>
    <t>Hermanson, Barry</t>
  </si>
  <si>
    <t>Goldstein, Michael</t>
  </si>
  <si>
    <t>Solnordal, Jeanne Marie</t>
  </si>
  <si>
    <t>May, Vincent</t>
  </si>
  <si>
    <t>Eyer, James M.</t>
  </si>
  <si>
    <t>Joiner, Lanenna</t>
  </si>
  <si>
    <t xml:space="preserve">St. John, Brendan </t>
  </si>
  <si>
    <t>Forbes, Stephen</t>
  </si>
  <si>
    <t>Tran, Khanh</t>
  </si>
  <si>
    <t>Watson, Kennita</t>
  </si>
  <si>
    <t>Fredrich, John Karl</t>
  </si>
  <si>
    <t>Ryan, Karl</t>
  </si>
  <si>
    <t>Ornelas, Robert</t>
  </si>
  <si>
    <t>Deitch, Douglas</t>
  </si>
  <si>
    <t>Clark, Casey K.</t>
  </si>
  <si>
    <t>Bliatout, Bobby</t>
  </si>
  <si>
    <t>Franco, Ricardo "Rico"</t>
  </si>
  <si>
    <t>Merryman, Bill</t>
  </si>
  <si>
    <t>Carroll, Brian T.</t>
  </si>
  <si>
    <t>Barro, Mary Helen</t>
  </si>
  <si>
    <t xml:space="preserve">Reed, Wendy </t>
  </si>
  <si>
    <t>Wilson, Kurtis</t>
  </si>
  <si>
    <t>Davis, James</t>
  </si>
  <si>
    <t>Woody, Michael Erin</t>
  </si>
  <si>
    <t>Caforio, Bryan</t>
  </si>
  <si>
    <t>Pallant, Mary</t>
  </si>
  <si>
    <t>Phoenix, Jess Pelaez</t>
  </si>
  <si>
    <t>Nelson, John</t>
  </si>
  <si>
    <t>Burum, Jeffrey D.</t>
  </si>
  <si>
    <t>Genovese, Sal</t>
  </si>
  <si>
    <t>Shammas, Joseph "Joe"</t>
  </si>
  <si>
    <t>Dueñas, Angelica Maria</t>
  </si>
  <si>
    <t>Rey, Juan</t>
  </si>
  <si>
    <t>Pelzer, Jon</t>
  </si>
  <si>
    <t>Rab, Raji</t>
  </si>
  <si>
    <t>Ahmed, Kaisar</t>
  </si>
  <si>
    <t>De La Fuente, Ricardo</t>
  </si>
  <si>
    <t>Rodgers, Emory P.</t>
  </si>
  <si>
    <t>McArdle, Angela Elise</t>
  </si>
  <si>
    <t>Baca, Joe</t>
  </si>
  <si>
    <t>Ball, Dan</t>
  </si>
  <si>
    <t>Bentley, Robert</t>
  </si>
  <si>
    <t>Hassett, Douglas</t>
  </si>
  <si>
    <t>Wolkowicz, Stephan J.</t>
  </si>
  <si>
    <t>Jammal, Sam</t>
  </si>
  <si>
    <t>Lee, Herbert H.</t>
  </si>
  <si>
    <t>Leggett, Suzi Park</t>
  </si>
  <si>
    <t>Thorburn, Andy</t>
  </si>
  <si>
    <t>Tran, Mai Khanh</t>
  </si>
  <si>
    <t>Cullum, John J.</t>
  </si>
  <si>
    <t>Huff, Bob</t>
  </si>
  <si>
    <t>Liberatore, Phil</t>
  </si>
  <si>
    <t>Nelson, Shawn</t>
  </si>
  <si>
    <t>Sarega, Andrew</t>
  </si>
  <si>
    <t>Vargas, Steven C.</t>
  </si>
  <si>
    <t>Alemayhu, Ted M.</t>
  </si>
  <si>
    <t>Alexander, Sophia J.</t>
  </si>
  <si>
    <t>Cox, Steve</t>
  </si>
  <si>
    <t>Schatzle, Karen Lee</t>
  </si>
  <si>
    <t>Quintero, Norman</t>
  </si>
  <si>
    <t>Woody, Matt</t>
  </si>
  <si>
    <t>DeMartini, Frank T.</t>
  </si>
  <si>
    <t>Duterte, Edwin P.</t>
  </si>
  <si>
    <t>Zuniga, Miguel Angel</t>
  </si>
  <si>
    <t>Dash, Stacey</t>
  </si>
  <si>
    <t>Saavedra, Jazmina</t>
  </si>
  <si>
    <t>Forde, Brian</t>
  </si>
  <si>
    <t>Hamadanchy, Kia</t>
  </si>
  <si>
    <t>Min, Dave</t>
  </si>
  <si>
    <t xml:space="preserve">Graham, John </t>
  </si>
  <si>
    <t>Johnson, Will</t>
  </si>
  <si>
    <t>Rushman, Ed</t>
  </si>
  <si>
    <t>Clifford, David Michael</t>
  </si>
  <si>
    <t>Keirstead, Hans</t>
  </si>
  <si>
    <t>Kotick, Michael</t>
  </si>
  <si>
    <t>Oatman, Laura</t>
  </si>
  <si>
    <t xml:space="preserve">Payne, Rachel </t>
  </si>
  <si>
    <t>Schaarsmith, Deanie</t>
  </si>
  <si>
    <t>Siddiqui, Omar A.</t>
  </si>
  <si>
    <t>Zarkades, Tony</t>
  </si>
  <si>
    <t>Baugh, Scott</t>
  </si>
  <si>
    <t xml:space="preserve">Gabbard, John </t>
  </si>
  <si>
    <t>Martin, Paul</t>
  </si>
  <si>
    <t>Onufrei, Stelian</t>
  </si>
  <si>
    <t>Sandman, Shastina</t>
  </si>
  <si>
    <t>Reiser, Brandon</t>
  </si>
  <si>
    <t>Kensinger, Kevin</t>
  </si>
  <si>
    <t>Applegate, Doug</t>
  </si>
  <si>
    <t>Jacobs, Sara</t>
  </si>
  <si>
    <t>Kerr, Paul G.</t>
  </si>
  <si>
    <t>Chávez, Rocky J.</t>
  </si>
  <si>
    <t>Gaspar, Kristin</t>
  </si>
  <si>
    <t>Maryott, Brian</t>
  </si>
  <si>
    <t>Medway, David</t>
  </si>
  <si>
    <t>Nordal, Craig A.</t>
  </si>
  <si>
    <t>Schmitt, Mike</t>
  </si>
  <si>
    <t xml:space="preserve">Schoonover, Joshua </t>
  </si>
  <si>
    <t xml:space="preserve">St. John, Danielle </t>
  </si>
  <si>
    <t>Hancock, Joshua L.</t>
  </si>
  <si>
    <t>Pendleton, Robert</t>
  </si>
  <si>
    <t>Mills, Jordan P.</t>
  </si>
  <si>
    <t>Butner, Josh</t>
  </si>
  <si>
    <t>Malloy, Patrick</t>
  </si>
  <si>
    <t>Sayed, S. "Shamus"</t>
  </si>
  <si>
    <t>Wells, Bill</t>
  </si>
  <si>
    <t>Kahle, Richard</t>
  </si>
  <si>
    <t>Fuentes, Louis A.</t>
  </si>
  <si>
    <t>Renison, John R., Jr.</t>
  </si>
  <si>
    <t>Mercado, Juan Carlos "Charlie"</t>
  </si>
  <si>
    <t>Mitchell, Kevin</t>
  </si>
  <si>
    <t>Allman, Michael</t>
  </si>
  <si>
    <t>Casara, Danny</t>
  </si>
  <si>
    <t>Cullen, Jeffrey</t>
  </si>
  <si>
    <t>Horst, John</t>
  </si>
  <si>
    <t>Veltmeyer, James</t>
  </si>
  <si>
    <t>Goda, Brett A.</t>
  </si>
  <si>
    <t>Kane, Shawn Gino</t>
  </si>
  <si>
    <t>Mendoza, Matt</t>
  </si>
  <si>
    <t>Kim, Bryan</t>
  </si>
  <si>
    <t>Rao, Sairo</t>
  </si>
  <si>
    <t>Williams, Mark</t>
  </si>
  <si>
    <t>Hanlon, Karl</t>
  </si>
  <si>
    <t>Menconi, Arn</t>
  </si>
  <si>
    <t>Kohne, Chase</t>
  </si>
  <si>
    <t>Murphy, Marcus</t>
  </si>
  <si>
    <t>Glenn, Darryl</t>
  </si>
  <si>
    <t>Hill, Owen</t>
  </si>
  <si>
    <t>Rhea, Bill</t>
  </si>
  <si>
    <t>Stevens, Tyler</t>
  </si>
  <si>
    <t>Tillemann, Levi</t>
  </si>
  <si>
    <t>Adams, Ann Marie</t>
  </si>
  <si>
    <t>Rapini, Dominic</t>
  </si>
  <si>
    <t>Visconti, Joe</t>
  </si>
  <si>
    <t>Slawson, Alton Clayton, III</t>
  </si>
  <si>
    <t>Anderson, Bryan</t>
  </si>
  <si>
    <t>Sanchez, Emmanuel</t>
  </si>
  <si>
    <t>Diangelo, Craig</t>
  </si>
  <si>
    <t>Corby-O'Neill, Ruby</t>
  </si>
  <si>
    <t>Du Pont, Richard</t>
  </si>
  <si>
    <t>Harris, Kerri Evelyn</t>
  </si>
  <si>
    <t>De La Fuente, Roque Rocky</t>
  </si>
  <si>
    <t>Truono, Eugene J., Jr.</t>
  </si>
  <si>
    <t>Murphy, Lee</t>
  </si>
  <si>
    <t>Ford, Kim R.</t>
  </si>
  <si>
    <t>Ehr, Phil</t>
  </si>
  <si>
    <t>Dosev, Cris</t>
  </si>
  <si>
    <t>Mills, John</t>
  </si>
  <si>
    <t>Peters, Brandon</t>
  </si>
  <si>
    <t>Gosai, Dushyant Jethagir</t>
  </si>
  <si>
    <t>Wells, Tom</t>
  </si>
  <si>
    <t>Sapp, Judson</t>
  </si>
  <si>
    <t>Brown, Alvin</t>
  </si>
  <si>
    <t>Sevigny, Stephen</t>
  </si>
  <si>
    <t>Upchurch, John</t>
  </si>
  <si>
    <t>Costello, Fred</t>
  </si>
  <si>
    <t>Ward, John</t>
  </si>
  <si>
    <t>Richardson, Chardo</t>
  </si>
  <si>
    <t>Francois, Vennia</t>
  </si>
  <si>
    <t>Sturgill, Scott</t>
  </si>
  <si>
    <t>Grayson, Alan</t>
  </si>
  <si>
    <t>Darius, Wade</t>
  </si>
  <si>
    <t>Perenich, Stephen M.</t>
  </si>
  <si>
    <t>Tager, Robert Matthew</t>
  </si>
  <si>
    <t>Sostack, Brad</t>
  </si>
  <si>
    <t>Learned, Andrew P.</t>
  </si>
  <si>
    <t>Peña, Raymond "Ray"</t>
  </si>
  <si>
    <t>Combee, Neil</t>
  </si>
  <si>
    <t>Harper, Sean</t>
  </si>
  <si>
    <t>Kushmer, Danny</t>
  </si>
  <si>
    <t>Shoemaker, Ed</t>
  </si>
  <si>
    <t>Schneider, Jan</t>
  </si>
  <si>
    <t>Pollard, Bill</t>
  </si>
  <si>
    <t>Akins, Bill</t>
  </si>
  <si>
    <t>Gonzalez, Julio</t>
  </si>
  <si>
    <t>Keith, Pam</t>
  </si>
  <si>
    <t>Cummings, Dave</t>
  </si>
  <si>
    <t>Freeman, Mark</t>
  </si>
  <si>
    <t>Truax, Todd James</t>
  </si>
  <si>
    <t>Cherfilus-McCormick, Sheila</t>
  </si>
  <si>
    <t>Fandl, Jeff</t>
  </si>
  <si>
    <t>Manjarres, Javier "Javi"</t>
  </si>
  <si>
    <t>Walters, Eddison</t>
  </si>
  <si>
    <t>Reyes, Carlos J.</t>
  </si>
  <si>
    <t>Spalding, Carla</t>
  </si>
  <si>
    <t>Grimes, Demetries Andrew</t>
  </si>
  <si>
    <t>Faas, Souraya</t>
  </si>
  <si>
    <t>Gonzalez, Kristen Rosen</t>
  </si>
  <si>
    <t>Haggman, Matt</t>
  </si>
  <si>
    <t>Hepburn, Michael A.</t>
  </si>
  <si>
    <t>Richardson, David</t>
  </si>
  <si>
    <t>Adadi, Elizabeth</t>
  </si>
  <si>
    <t>Barreiro, Bruno A.</t>
  </si>
  <si>
    <t>Chirino, Angie</t>
  </si>
  <si>
    <t>Marks, Stephen</t>
  </si>
  <si>
    <t>Ohevzion, Michael</t>
  </si>
  <si>
    <t>Peiro, Maria</t>
  </si>
  <si>
    <t>Rodriguez Aguilera, Bettina</t>
  </si>
  <si>
    <t>Sosa, Gina</t>
  </si>
  <si>
    <t>Seidman, Barbara A.</t>
  </si>
  <si>
    <t>Oliver, Rusty</t>
  </si>
  <si>
    <t>Singleton, Philip</t>
  </si>
  <si>
    <t>Parks, Juan</t>
  </si>
  <si>
    <t>Abel, Kevin</t>
  </si>
  <si>
    <t>Griffin, Steven Knight</t>
  </si>
  <si>
    <t xml:space="preserve">Kaple, Bobby </t>
  </si>
  <si>
    <t>Allen, Kathleen</t>
  </si>
  <si>
    <t>Davis, Melissa</t>
  </si>
  <si>
    <t>Kim, David</t>
  </si>
  <si>
    <t>Pham, Ethan</t>
  </si>
  <si>
    <t xml:space="preserve">Reilly, Steve </t>
  </si>
  <si>
    <t>Hazel, Shane</t>
  </si>
  <si>
    <t xml:space="preserve">Cooper, Dave </t>
  </si>
  <si>
    <t>Montgomery, Chalis</t>
  </si>
  <si>
    <t>Winfield, Richard Dien</t>
  </si>
  <si>
    <t>Griffin, Bradley</t>
  </si>
  <si>
    <t>Hunt, Joe</t>
  </si>
  <si>
    <t xml:space="preserve">Ingham, Robert </t>
  </si>
  <si>
    <t>Nesmith, Trent</t>
  </si>
  <si>
    <t>Yu, Eugene</t>
  </si>
  <si>
    <t>Akinkugbe, Femi</t>
  </si>
  <si>
    <t>Bordallo, Madeleine Z.</t>
  </si>
  <si>
    <t>Anderson, Consuelo</t>
  </si>
  <si>
    <t>Berish, George L.</t>
  </si>
  <si>
    <t>De La Fuente, Rocky Mamaka</t>
  </si>
  <si>
    <t>Helsham, Robert C., Sr.</t>
  </si>
  <si>
    <t>Hodgkiss, Michael R.</t>
  </si>
  <si>
    <t>Pirkowski, Eddie</t>
  </si>
  <si>
    <t>White, Thomas E.</t>
  </si>
  <si>
    <t>Haverty, Charles (Charlie)</t>
  </si>
  <si>
    <t>Maertens, Matthew K.</t>
  </si>
  <si>
    <t>Reyes, Arturo Pacheco</t>
  </si>
  <si>
    <t>Chin, Doug S.</t>
  </si>
  <si>
    <t>Fukumoto, Beth Keiko</t>
  </si>
  <si>
    <t>Ing, Kaniela Saito</t>
  </si>
  <si>
    <t>Kim, Donna Mercado</t>
  </si>
  <si>
    <t>Martin, Ernest Yorihiko</t>
  </si>
  <si>
    <t>Puletasi, Sam</t>
  </si>
  <si>
    <t>Vinole, Raymond Rene</t>
  </si>
  <si>
    <t>Cipolla, John E.</t>
  </si>
  <si>
    <t>Alu Campagna, Sherry</t>
  </si>
  <si>
    <t>Austin, Anthony Tony</t>
  </si>
  <si>
    <t>Smith, Michael W.</t>
  </si>
  <si>
    <t>Vandermaas, James</t>
  </si>
  <si>
    <t>Gallegos, Alex</t>
  </si>
  <si>
    <t>Henderson, Nick</t>
  </si>
  <si>
    <t>Leroy, David H.</t>
  </si>
  <si>
    <t>Malek, Luke</t>
  </si>
  <si>
    <t>Perry, Christy</t>
  </si>
  <si>
    <t>Snyder, Michael</t>
  </si>
  <si>
    <t>Rickards, Peter</t>
  </si>
  <si>
    <t>Lewis, Marcus</t>
  </si>
  <si>
    <t xml:space="preserve">Harmon, Patrick </t>
  </si>
  <si>
    <t>Morrow, John F.</t>
  </si>
  <si>
    <t>Newman, Marie</t>
  </si>
  <si>
    <t>Flores, Sol A.</t>
  </si>
  <si>
    <t>Gonzalez, Richard</t>
  </si>
  <si>
    <t>Mustafa, Sameena</t>
  </si>
  <si>
    <t>Schwartzberg, Steven J.</t>
  </si>
  <si>
    <t>Wolf, Benjamin Thomas</t>
  </si>
  <si>
    <t>Cheney, Carole</t>
  </si>
  <si>
    <t xml:space="preserve">Howland, Amanda </t>
  </si>
  <si>
    <t>Huffman, Ryan</t>
  </si>
  <si>
    <t>Mazeski, Kelly</t>
  </si>
  <si>
    <t xml:space="preserve">Wilkins, Becky Anderson </t>
  </si>
  <si>
    <t>Zordani, Jennifer</t>
  </si>
  <si>
    <t>Clark, Anthony V.</t>
  </si>
  <si>
    <t>Leef, Jeffrey A.</t>
  </si>
  <si>
    <t>Rice, Maxwell</t>
  </si>
  <si>
    <t>Sangari, Sargis</t>
  </si>
  <si>
    <t>Thomas, D. Vincent, Jr.</t>
  </si>
  <si>
    <t>Shah, Sapan</t>
  </si>
  <si>
    <t xml:space="preserve">Wynes, Jeremy </t>
  </si>
  <si>
    <t>Rutagwibira, Aloys</t>
  </si>
  <si>
    <t>Vlakancic, Constant G. "Connor"</t>
  </si>
  <si>
    <t>Bequette, David</t>
  </si>
  <si>
    <t>Nelson, Preston</t>
  </si>
  <si>
    <t>Ebel, Jon</t>
  </si>
  <si>
    <t>Gill, David M.</t>
  </si>
  <si>
    <t xml:space="preserve">Jones, Erik </t>
  </si>
  <si>
    <t>Sides, Angel</t>
  </si>
  <si>
    <t xml:space="preserve">Brolley, Matthew </t>
  </si>
  <si>
    <t>Hosta, John J.</t>
  </si>
  <si>
    <t xml:space="preserve">Roldan-Johnson, Daniel </t>
  </si>
  <si>
    <t>Swanson, Victor</t>
  </si>
  <si>
    <t xml:space="preserve">Walz, Jim </t>
  </si>
  <si>
    <t xml:space="preserve">Weber, George </t>
  </si>
  <si>
    <t xml:space="preserve">Spoerer, Carl </t>
  </si>
  <si>
    <t>Briel, Amy "Murri"</t>
  </si>
  <si>
    <t>Mohammad, Neill</t>
  </si>
  <si>
    <t xml:space="preserve">Vercolio-Osmund, Beth </t>
  </si>
  <si>
    <t xml:space="preserve">Marter, James T. "Jim" </t>
  </si>
  <si>
    <t>Deters, Brian J.</t>
  </si>
  <si>
    <t>Miller, Darrel</t>
  </si>
  <si>
    <t>Rients, Donald Ray</t>
  </si>
  <si>
    <t>Messer, Luke</t>
  </si>
  <si>
    <t>Rokita, Todd</t>
  </si>
  <si>
    <t>Chubb, Larry</t>
  </si>
  <si>
    <t>Daggett, Antonio (Tony), Sr.</t>
  </si>
  <si>
    <t>Belko, Jeremy D.</t>
  </si>
  <si>
    <t xml:space="preserve">Dopp, David </t>
  </si>
  <si>
    <t>Ivanovich, Roseann P.</t>
  </si>
  <si>
    <t>Meyer, John</t>
  </si>
  <si>
    <t>Pappas, Nicholas</t>
  </si>
  <si>
    <t>Carpenter, Douglas</t>
  </si>
  <si>
    <t xml:space="preserve">Hackett, Pat </t>
  </si>
  <si>
    <t>Yatish, Joshi</t>
  </si>
  <si>
    <t>Leech, Roland E.</t>
  </si>
  <si>
    <t>Petroff, John H.</t>
  </si>
  <si>
    <t>Summe, Mark</t>
  </si>
  <si>
    <t>Roberson, John F.</t>
  </si>
  <si>
    <t xml:space="preserve">Schrader, Tommy A. </t>
  </si>
  <si>
    <t>Day, Roger D.</t>
  </si>
  <si>
    <t xml:space="preserve">Ellis, Roland  </t>
  </si>
  <si>
    <t>Griesey, Darin Patrick</t>
  </si>
  <si>
    <t>Mackey, Joseph W.</t>
  </si>
  <si>
    <t>Ziol, Veronikka M.</t>
  </si>
  <si>
    <t>Braun, Steve</t>
  </si>
  <si>
    <t xml:space="preserve">Grant, Kevin J. </t>
  </si>
  <si>
    <t>Morales, Diego</t>
  </si>
  <si>
    <t>Nease, James</t>
  </si>
  <si>
    <t>Radice, Tim</t>
  </si>
  <si>
    <t>Thomas, Jared Guy</t>
  </si>
  <si>
    <t>Douglas, Dion</t>
  </si>
  <si>
    <t>Dugdale, Sean</t>
  </si>
  <si>
    <t>Faraggi, Eshel</t>
  </si>
  <si>
    <t>Moore, Kyle</t>
  </si>
  <si>
    <t>Holland, George T.</t>
  </si>
  <si>
    <t>Lave, K. (Jasen)</t>
  </si>
  <si>
    <t>Pruett, Jim</t>
  </si>
  <si>
    <t>Siekman, Lane</t>
  </si>
  <si>
    <t>Williamson, Joshua</t>
  </si>
  <si>
    <t>Campbell, Mike</t>
  </si>
  <si>
    <t>Lamb, Jonathan M.</t>
  </si>
  <si>
    <t>MacKenzie, Stephen M.</t>
  </si>
  <si>
    <t>Smith, Jeff</t>
  </si>
  <si>
    <t>Godfrey, Curtis D.</t>
  </si>
  <si>
    <t>Kern, Bob</t>
  </si>
  <si>
    <t>Pullins, Pierre Quincy</t>
  </si>
  <si>
    <t>Spicer, Sue</t>
  </si>
  <si>
    <t>Couch, John L.</t>
  </si>
  <si>
    <t>Davis, J. Jason</t>
  </si>
  <si>
    <t>Eason, Donald, Jr.</t>
  </si>
  <si>
    <t xml:space="preserve">Miniear, J D </t>
  </si>
  <si>
    <t>Van Pelt, Tony "Big Dog"</t>
  </si>
  <si>
    <t xml:space="preserve">Covington, Rachael </t>
  </si>
  <si>
    <t xml:space="preserve">Moss, Richard </t>
  </si>
  <si>
    <t>Canon, Dan</t>
  </si>
  <si>
    <t>Chatlos, Rob</t>
  </si>
  <si>
    <t>Alspach, James Dean</t>
  </si>
  <si>
    <t>Heckroth, Thomas</t>
  </si>
  <si>
    <t xml:space="preserve">Ramsey, George </t>
  </si>
  <si>
    <t>Rowe, Courtney L.</t>
  </si>
  <si>
    <t>Caligiuri, Ginny</t>
  </si>
  <si>
    <t xml:space="preserve">D'Alessandro, Pete </t>
  </si>
  <si>
    <t>Mauro, Eddie J.</t>
  </si>
  <si>
    <t>Jacobsen, Leann</t>
  </si>
  <si>
    <t>Paschen, John</t>
  </si>
  <si>
    <t>Hanson, Cyndi</t>
  </si>
  <si>
    <t>Reinecker, Nick</t>
  </si>
  <si>
    <t>Fields, Vernon J.</t>
  </si>
  <si>
    <t>Fitzgerald, Steve</t>
  </si>
  <si>
    <t>Jones, Kevin</t>
  </si>
  <si>
    <t>Mays, Doug</t>
  </si>
  <si>
    <t>Pyle, Dennis</t>
  </si>
  <si>
    <t>Tyson, Caryn</t>
  </si>
  <si>
    <t>McCamon, Mike</t>
  </si>
  <si>
    <t>Niermann, Tom</t>
  </si>
  <si>
    <t>Sidie, Jay</t>
  </si>
  <si>
    <t>Welder, Brent</t>
  </si>
  <si>
    <t>Williams, Sylvia D.</t>
  </si>
  <si>
    <t>Keegan, Trevor</t>
  </si>
  <si>
    <t>Myers, Joe</t>
  </si>
  <si>
    <t>Lombard, Laura</t>
  </si>
  <si>
    <t>Estes, Ron M.</t>
  </si>
  <si>
    <t xml:space="preserve">Pennington, Alonzo </t>
  </si>
  <si>
    <t>Pedigo, Brian</t>
  </si>
  <si>
    <t>Sessions, Rane Eir Olivia</t>
  </si>
  <si>
    <t xml:space="preserve">Short, Grant </t>
  </si>
  <si>
    <t xml:space="preserve">Craven, Mike </t>
  </si>
  <si>
    <t>Palazzo, Rhonda R.</t>
  </si>
  <si>
    <t>Lord, Christina</t>
  </si>
  <si>
    <t xml:space="preserve">Piatt, Patti </t>
  </si>
  <si>
    <t>Sykes, Scott</t>
  </si>
  <si>
    <t>Serrano, Gerardo</t>
  </si>
  <si>
    <t xml:space="preserve">Gray, Jim </t>
  </si>
  <si>
    <t>Green, Theodore David</t>
  </si>
  <si>
    <t xml:space="preserve">Kemph, Daniel </t>
  </si>
  <si>
    <t>Thomas, Reggie</t>
  </si>
  <si>
    <t>Young, Geoffrey M. "Geoff"</t>
  </si>
  <si>
    <t xml:space="preserve">Eddy, Chuck </t>
  </si>
  <si>
    <t>Olson, Craig R.</t>
  </si>
  <si>
    <t xml:space="preserve">St. Clair, Lucas R. </t>
  </si>
  <si>
    <t xml:space="preserve">Jetmir, Erik </t>
  </si>
  <si>
    <t>Manning, Chelsea</t>
  </si>
  <si>
    <t>Morgan, Marcia H.</t>
  </si>
  <si>
    <t>Segal, Jerome  "Jerry"</t>
  </si>
  <si>
    <t>Vaughn,  Richard "Rikki"</t>
  </si>
  <si>
    <t>Wilson,  Debbie "Rica"</t>
  </si>
  <si>
    <t>Chaffee, Chris</t>
  </si>
  <si>
    <t>Cronhardt, Evan M.</t>
  </si>
  <si>
    <t>Eze, Nnabu</t>
  </si>
  <si>
    <t>Graziani, John</t>
  </si>
  <si>
    <t xml:space="preserve">Grigorian, Christina J. </t>
  </si>
  <si>
    <t>Howard, Albert Binyahmin</t>
  </si>
  <si>
    <t>Krehnbrink, Bill</t>
  </si>
  <si>
    <t>Smith, Gerald I., Jr.</t>
  </si>
  <si>
    <t>Taylor, Blaine</t>
  </si>
  <si>
    <t>Vaeth, Brian Charles</t>
  </si>
  <si>
    <t xml:space="preserve">Brown, Michael </t>
  </si>
  <si>
    <t>Galbraith, Allison</t>
  </si>
  <si>
    <t>Lane, Erik</t>
  </si>
  <si>
    <t xml:space="preserve">Pullen, Michael </t>
  </si>
  <si>
    <t>Worton, Steve</t>
  </si>
  <si>
    <t>Elborn, Martin</t>
  </si>
  <si>
    <t>Taylor, Lamont</t>
  </si>
  <si>
    <t>Pretot, Jake</t>
  </si>
  <si>
    <t>Owens, Hubert, Jr.</t>
  </si>
  <si>
    <t>Shell, Mark</t>
  </si>
  <si>
    <t>Toland, Mitchell J., Jr.</t>
  </si>
  <si>
    <t>DeMarco, Adam D.</t>
  </si>
  <si>
    <t>Rea, John</t>
  </si>
  <si>
    <t>Rosas, Eduardo</t>
  </si>
  <si>
    <t>Harris, Thomas E. "Pinkston"</t>
  </si>
  <si>
    <t>Seyfferth, Rob</t>
  </si>
  <si>
    <t>Fritz, Dennis L.</t>
  </si>
  <si>
    <t>Duck, Andrew</t>
  </si>
  <si>
    <t xml:space="preserve">English, George </t>
  </si>
  <si>
    <t xml:space="preserve">Graves, Chris </t>
  </si>
  <si>
    <t>Hashimi, Nadia</t>
  </si>
  <si>
    <t>Hearsey, Christopher</t>
  </si>
  <si>
    <t>Manno, Roger</t>
  </si>
  <si>
    <t>Miller, Aruna</t>
  </si>
  <si>
    <t xml:space="preserve">Elsasser, Kurt </t>
  </si>
  <si>
    <t>Lloyd, Lisa</t>
  </si>
  <si>
    <t>Rohrs, Bradley St.</t>
  </si>
  <si>
    <t>Carter, Anthony, Sr.</t>
  </si>
  <si>
    <t>Moser, John</t>
  </si>
  <si>
    <t>Smith, Charles U.</t>
  </si>
  <si>
    <t xml:space="preserve">Stokes, Charles </t>
  </si>
  <si>
    <t>Bly, Ray</t>
  </si>
  <si>
    <t>Newton, William T.</t>
  </si>
  <si>
    <t>Pearson, Michael</t>
  </si>
  <si>
    <t>Paul, Utam</t>
  </si>
  <si>
    <t>Spring, Summer</t>
  </si>
  <si>
    <t>Cooper, Bridgette L.</t>
  </si>
  <si>
    <t>Williams, Victor</t>
  </si>
  <si>
    <t>Kingston, John</t>
  </si>
  <si>
    <t>Lindstrom, Beth Joyce</t>
  </si>
  <si>
    <t>Amatul-Wadud, Tahirah</t>
  </si>
  <si>
    <t>Powers, Kevin William</t>
  </si>
  <si>
    <t>Ballinger, Jeffrey D.</t>
  </si>
  <si>
    <t>Chandler, Alexandra E.</t>
  </si>
  <si>
    <t>Das, Beej</t>
  </si>
  <si>
    <t>Gifford, Rufus</t>
  </si>
  <si>
    <t>Golder, Leonard H.</t>
  </si>
  <si>
    <t>Koh, Daniel Arrig</t>
  </si>
  <si>
    <t>L'Italien, Barbara A.</t>
  </si>
  <si>
    <t>Malone, Bopha</t>
  </si>
  <si>
    <t>Matias, Juana B.</t>
  </si>
  <si>
    <t>Rucinski, Gary J.</t>
  </si>
  <si>
    <t>Kuchnir, Louis</t>
  </si>
  <si>
    <t>Capuano, Michael E.</t>
  </si>
  <si>
    <t>Voehl, Christopher L.</t>
  </si>
  <si>
    <t>Wu, Brianna</t>
  </si>
  <si>
    <t>Cimbrelo, Bill</t>
  </si>
  <si>
    <t>Pensler, Sandy</t>
  </si>
  <si>
    <t>White, William F.</t>
  </si>
  <si>
    <t>Wooden, Fred</t>
  </si>
  <si>
    <t>Kozicki, Zigmond A.</t>
  </si>
  <si>
    <t>Benac, David</t>
  </si>
  <si>
    <t>Eichholz, Rich</t>
  </si>
  <si>
    <t>Franklin, George</t>
  </si>
  <si>
    <t>Friday, Steven</t>
  </si>
  <si>
    <t>Smith, Chris</t>
  </si>
  <si>
    <t>Kumar, Lokesh</t>
  </si>
  <si>
    <t>Brook, Martin</t>
  </si>
  <si>
    <t>Lipton, Ellen</t>
  </si>
  <si>
    <t>McCarthy, Michael</t>
  </si>
  <si>
    <t>Greimel, Tim</t>
  </si>
  <si>
    <t>Gupta, Suneel</t>
  </si>
  <si>
    <t>Saad, Fayrouz</t>
  </si>
  <si>
    <t>Skinner, Nancy</t>
  </si>
  <si>
    <t>Bentivolio, Kerry</t>
  </si>
  <si>
    <t>Kesto, Klint</t>
  </si>
  <si>
    <t>Kowall, Mike</t>
  </si>
  <si>
    <t>Raczkowski, Rocky</t>
  </si>
  <si>
    <t>Jackson, Shanelle</t>
  </si>
  <si>
    <t>Young, Coleman A., II</t>
  </si>
  <si>
    <t>Royce, Kinniebrew</t>
  </si>
  <si>
    <t xml:space="preserve">Ali, Ali Chehem </t>
  </si>
  <si>
    <t xml:space="preserve">Iverson, Gregg A. </t>
  </si>
  <si>
    <t xml:space="preserve">Leonard, Nick </t>
  </si>
  <si>
    <t>Painter, Richard W.</t>
  </si>
  <si>
    <t>Seymore, Christopher Lovell, Sr.</t>
  </si>
  <si>
    <t xml:space="preserve">Anderson, Bob </t>
  </si>
  <si>
    <t xml:space="preserve">Bey, Nikolay Nikolayevich </t>
  </si>
  <si>
    <t xml:space="preserve">Carlson, Steve </t>
  </si>
  <si>
    <t xml:space="preserve">Emery, Stephen A. </t>
  </si>
  <si>
    <t xml:space="preserve">Groves, David Robert </t>
  </si>
  <si>
    <t xml:space="preserve">Richards, Leonard J. </t>
  </si>
  <si>
    <t xml:space="preserve">Anderson, Merrill </t>
  </si>
  <si>
    <t xml:space="preserve">Anderson, Rae Hart </t>
  </si>
  <si>
    <t xml:space="preserve">De La Fuente, Roque "Rocky" </t>
  </si>
  <si>
    <t xml:space="preserve">Minehart, Colin "Coke" </t>
  </si>
  <si>
    <t xml:space="preserve">Candler, Andrew </t>
  </si>
  <si>
    <t xml:space="preserve">Nelson, Carla </t>
  </si>
  <si>
    <t xml:space="preserve">Williams, Steve </t>
  </si>
  <si>
    <t xml:space="preserve">Young, Cole </t>
  </si>
  <si>
    <t xml:space="preserve">Hassan, Muad </t>
  </si>
  <si>
    <t xml:space="preserve">Rossell, Reid </t>
  </si>
  <si>
    <t xml:space="preserve">Abdulahi, Jamal Abdi </t>
  </si>
  <si>
    <t xml:space="preserve">Champion, Bobby Joe </t>
  </si>
  <si>
    <t xml:space="preserve">Drake, Frank Nelson </t>
  </si>
  <si>
    <t xml:space="preserve">Kelliher, Margaret Anderson </t>
  </si>
  <si>
    <t xml:space="preserve">Ray, Patricia Torres </t>
  </si>
  <si>
    <t>Carney, Bob "Again," Jr.</t>
  </si>
  <si>
    <t xml:space="preserve">Chamberlin, Christopher </t>
  </si>
  <si>
    <t xml:space="preserve">Kern, A.J. </t>
  </si>
  <si>
    <t xml:space="preserve">Munro, Patrick </t>
  </si>
  <si>
    <t xml:space="preserve">Prosch, Matt </t>
  </si>
  <si>
    <t xml:space="preserve">Kennedy, Kirsten </t>
  </si>
  <si>
    <t xml:space="preserve">Lee, Michelle D. </t>
  </si>
  <si>
    <t xml:space="preserve">Metsa, Jason </t>
  </si>
  <si>
    <t xml:space="preserve">Sorensen, Soren Christian </t>
  </si>
  <si>
    <t xml:space="preserve">Welty, Harry Robb </t>
  </si>
  <si>
    <t>Bohren, Jensen</t>
  </si>
  <si>
    <t>Garland, Jerone</t>
  </si>
  <si>
    <t>Maurice, Victor G., Jr.</t>
  </si>
  <si>
    <t>Scott, Omeria</t>
  </si>
  <si>
    <t>Sherman, Howard</t>
  </si>
  <si>
    <t>Boyanton, Richard Warren</t>
  </si>
  <si>
    <t>Aycox, Kevin Michael</t>
  </si>
  <si>
    <t>Doty, Sally</t>
  </si>
  <si>
    <t>Dunn, Morgan</t>
  </si>
  <si>
    <t xml:space="preserve">Hughes, Whit </t>
  </si>
  <si>
    <t>Parker, Perry</t>
  </si>
  <si>
    <t>Tate, Katherine "Bitzi"</t>
  </si>
  <si>
    <t>Rose, E. Brian</t>
  </si>
  <si>
    <t>Earl, Angelica</t>
  </si>
  <si>
    <t>Faust, David</t>
  </si>
  <si>
    <t xml:space="preserve">Gonzalez, Travis </t>
  </si>
  <si>
    <t>Hogan, John</t>
  </si>
  <si>
    <t>Steinman, Leonard Joseph, II</t>
  </si>
  <si>
    <t>Wright, Carla (Coffee)</t>
  </si>
  <si>
    <t>Hagg, Brian G.</t>
  </si>
  <si>
    <t>Krembs, Bradley</t>
  </si>
  <si>
    <t>Monetti, Tony</t>
  </si>
  <si>
    <t>Nichols, Kristi</t>
  </si>
  <si>
    <t>Patterson, Ken</t>
  </si>
  <si>
    <t>Petersen, Austin</t>
  </si>
  <si>
    <t>Pfeifer, Peter</t>
  </si>
  <si>
    <t>Ryman, Fred</t>
  </si>
  <si>
    <t>Smith, Christina</t>
  </si>
  <si>
    <t>Sykes, Courtland</t>
  </si>
  <si>
    <t>Bauer, Jerome</t>
  </si>
  <si>
    <t>Bush, Cori</t>
  </si>
  <si>
    <t>Davidson, DeMarco K.</t>
  </si>
  <si>
    <t>Shipp, Joshua</t>
  </si>
  <si>
    <t>Lombardi-Olive, Camille</t>
  </si>
  <si>
    <t>Van Deventer, Edward L., Jr.</t>
  </si>
  <si>
    <t>Haas, (William) Bill</t>
  </si>
  <si>
    <t>Hazel, Robert W.</t>
  </si>
  <si>
    <t>Messmer, John</t>
  </si>
  <si>
    <t>Osmack, Mark J.</t>
  </si>
  <si>
    <t>Sachs, Noga</t>
  </si>
  <si>
    <t>Bicknell, Chadwick</t>
  </si>
  <si>
    <t>Thompson, Hallie J.</t>
  </si>
  <si>
    <t>Webb, John</t>
  </si>
  <si>
    <t>Koonse, Steven</t>
  </si>
  <si>
    <t>Cambers, Kress</t>
  </si>
  <si>
    <t>Oaks, Richonda</t>
  </si>
  <si>
    <t>Spragins, Cisse</t>
  </si>
  <si>
    <t>Andres, Ed</t>
  </si>
  <si>
    <t>Apple, Winston</t>
  </si>
  <si>
    <t>de la Torre, John Farmer</t>
  </si>
  <si>
    <t>Hatfield, Kenneth</t>
  </si>
  <si>
    <t>Jennings, Vince</t>
  </si>
  <si>
    <t>Evans, Jim</t>
  </si>
  <si>
    <t>Holcomb, Benjamin</t>
  </si>
  <si>
    <t>Norris, Lance</t>
  </si>
  <si>
    <t>Downing, Troy</t>
  </si>
  <si>
    <t>Fagg, Russ</t>
  </si>
  <si>
    <t>Olszewski, Albert</t>
  </si>
  <si>
    <t>Adams, Timothy</t>
  </si>
  <si>
    <t>Kelly, Steve</t>
  </si>
  <si>
    <t>Heenan, John</t>
  </si>
  <si>
    <t>Kier, Grant</t>
  </si>
  <si>
    <t>Moss, Lynda</t>
  </si>
  <si>
    <t>Pettinato, Jared</t>
  </si>
  <si>
    <t>Campbell, Doug</t>
  </si>
  <si>
    <t>Janicek, Chris</t>
  </si>
  <si>
    <t>Marvin, Larry</t>
  </si>
  <si>
    <t>Svoboda, Frank B.</t>
  </si>
  <si>
    <t>Heidel, Jack</t>
  </si>
  <si>
    <t>Macek, Dennis Frank</t>
  </si>
  <si>
    <t>Stein, Jeffrey Lynn</t>
  </si>
  <si>
    <t>Watson, Todd F.</t>
  </si>
  <si>
    <t>Crawford, Dennis P.</t>
  </si>
  <si>
    <t>Ashford, Brad</t>
  </si>
  <si>
    <t>Bolinger, Larry Lee Scott</t>
  </si>
  <si>
    <t>Kowalski, Arron</t>
  </si>
  <si>
    <t>Penner, Kirk</t>
  </si>
  <si>
    <t>Burleigh, Danny</t>
  </si>
  <si>
    <t>Knight, David Drew</t>
  </si>
  <si>
    <t>Mahendra, Sujeet "Bobby"</t>
  </si>
  <si>
    <t>Rheinhart, Allen</t>
  </si>
  <si>
    <t>Sbaih, Jesse</t>
  </si>
  <si>
    <t>Brooks, Sherry</t>
  </si>
  <si>
    <t>Gazala, Sarah</t>
  </si>
  <si>
    <t>Harrell, Vic</t>
  </si>
  <si>
    <t>Heck, Tom</t>
  </si>
  <si>
    <t>D'Silva, Reuben</t>
  </si>
  <si>
    <t>Horne, Fred</t>
  </si>
  <si>
    <t>Alm, Vance</t>
  </si>
  <si>
    <t xml:space="preserve">Fogarty, Patrick </t>
  </si>
  <si>
    <t>Hurley, Jesse Douglas</t>
  </si>
  <si>
    <t>Schofield, Jack L., Jr.</t>
  </si>
  <si>
    <t>Shepherd, Rick</t>
  </si>
  <si>
    <t>Angle, Sharron</t>
  </si>
  <si>
    <t xml:space="preserve">Beck, Joel </t>
  </si>
  <si>
    <t>Luetkehans, Ian</t>
  </si>
  <si>
    <t>Hart, Richard "Rick"</t>
  </si>
  <si>
    <t>Love, John "Jack"</t>
  </si>
  <si>
    <t>Pinjuv, Guy</t>
  </si>
  <si>
    <t>Schiffman, Steven Mitchell "The Mench"</t>
  </si>
  <si>
    <t>Stoltz, Eric</t>
  </si>
  <si>
    <t>Weiss, Michael</t>
  </si>
  <si>
    <t>Carter, Patrick</t>
  </si>
  <si>
    <t>Hamilton, Eddie "MisterMago"</t>
  </si>
  <si>
    <t>Hammond, Scott</t>
  </si>
  <si>
    <t>Jones, Stephanie "BdyBySteph"</t>
  </si>
  <si>
    <t>La Croix, Thomas Mark</t>
  </si>
  <si>
    <t>McKeon, David</t>
  </si>
  <si>
    <t>Mortensen, Michelle</t>
  </si>
  <si>
    <t>Teijeiro, Annette</t>
  </si>
  <si>
    <t>Anzalone, John</t>
  </si>
  <si>
    <t>Spearman, Patricia "Pat"</t>
  </si>
  <si>
    <t>Stephens, Allison</t>
  </si>
  <si>
    <t>Vilela, Amy</t>
  </si>
  <si>
    <t>Zeller, Sid</t>
  </si>
  <si>
    <t xml:space="preserve">Gibbs, David  </t>
  </si>
  <si>
    <t>Miller, Jeff</t>
  </si>
  <si>
    <t>Monroe, Mike</t>
  </si>
  <si>
    <t>Townsend, Bill</t>
  </si>
  <si>
    <t>Wegner, Kenneth A.</t>
  </si>
  <si>
    <t>Andrews, Naomi</t>
  </si>
  <si>
    <t>Cardinal, Paul</t>
  </si>
  <si>
    <t>MacKenzie, Mark S.</t>
  </si>
  <si>
    <t>Martin, William</t>
  </si>
  <si>
    <t>McEachern, Deaglan</t>
  </si>
  <si>
    <t>Messmer, Mindi</t>
  </si>
  <si>
    <t>O'Rourke, Terence</t>
  </si>
  <si>
    <t>Sanders, Levi</t>
  </si>
  <si>
    <t>Soldati, Lincoln</t>
  </si>
  <si>
    <t>Sullivan, Maura</t>
  </si>
  <si>
    <t>Callis, Michael</t>
  </si>
  <si>
    <t>Denaro, Jeffory W.</t>
  </si>
  <si>
    <t>Martin, Andy</t>
  </si>
  <si>
    <t>Sanborn, Andy</t>
  </si>
  <si>
    <t>Crochetiere, Bruce</t>
  </si>
  <si>
    <t>Belanger, Brian</t>
  </si>
  <si>
    <t>Blankenbeker, Lynne</t>
  </si>
  <si>
    <t>Burns, Robert</t>
  </si>
  <si>
    <t>Levenson, Stewart I.</t>
  </si>
  <si>
    <t>Mercer, Jay</t>
  </si>
  <si>
    <t>Beloin, Gerard</t>
  </si>
  <si>
    <t>Alciere, Tom</t>
  </si>
  <si>
    <t>McCormick, Lisa A.</t>
  </si>
  <si>
    <t>Goldberg, Brian D.</t>
  </si>
  <si>
    <t>Carlson, Robert Lee</t>
  </si>
  <si>
    <t>Tomaszewski, Scot John</t>
  </si>
  <si>
    <t>Cunningham, William</t>
  </si>
  <si>
    <t>Kleinman, Nate</t>
  </si>
  <si>
    <t>Youngblood, Tanzira "Tanzie"</t>
  </si>
  <si>
    <t>Fiocchi, Samuel</t>
  </si>
  <si>
    <t>Singh, Hirsh V.</t>
  </si>
  <si>
    <t>Turkavage, Robert D.</t>
  </si>
  <si>
    <t>Keady, Jim</t>
  </si>
  <si>
    <t>Lonegan, Steven M.</t>
  </si>
  <si>
    <t>Walker, Javahn</t>
  </si>
  <si>
    <t xml:space="preserve">Jacob, Peter </t>
  </si>
  <si>
    <t>Jois, Goutam</t>
  </si>
  <si>
    <t>Barsoom, Raafat</t>
  </si>
  <si>
    <t>Brown, Lindsay C.</t>
  </si>
  <si>
    <t>Henry, William</t>
  </si>
  <si>
    <t>Fraser, Aaron Walter</t>
  </si>
  <si>
    <t>Cobert, Mitchell H.</t>
  </si>
  <si>
    <t>Harris, Tamara</t>
  </si>
  <si>
    <t>Heslin, Alison</t>
  </si>
  <si>
    <t>Washburne, Mark</t>
  </si>
  <si>
    <t>Allocco, Patrick S.</t>
  </si>
  <si>
    <t xml:space="preserve">De Neufville, Peter </t>
  </si>
  <si>
    <t>Ghee, Antony E.</t>
  </si>
  <si>
    <t>Hewitt, Martin</t>
  </si>
  <si>
    <t>Lopez, Antoinette Sedillo</t>
  </si>
  <si>
    <t>Martinez, Damon P.</t>
  </si>
  <si>
    <t>Lara, Damian</t>
  </si>
  <si>
    <t>Davis, Patrick M.</t>
  </si>
  <si>
    <t>Moya, Paul D.</t>
  </si>
  <si>
    <t xml:space="preserve">Heitner, Jesse Andrew </t>
  </si>
  <si>
    <t>Hildebrandt, L. Madeline</t>
  </si>
  <si>
    <t>Newman, Monty</t>
  </si>
  <si>
    <t>Clarkson, Gavin</t>
  </si>
  <si>
    <t>Griffin, Clayburn</t>
  </si>
  <si>
    <t xml:space="preserve">May, Wendy Ella </t>
  </si>
  <si>
    <t>Romley, Ken</t>
  </si>
  <si>
    <t>Chesser, Allen</t>
  </si>
  <si>
    <t>Dacey, Scott</t>
  </si>
  <si>
    <t>Law, Phil</t>
  </si>
  <si>
    <t>Laws, Michelle</t>
  </si>
  <si>
    <t>Watkins, Richard L.</t>
  </si>
  <si>
    <t>Whitlock, Scerry Perry</t>
  </si>
  <si>
    <t>Marshall, Jenny</t>
  </si>
  <si>
    <t>Gentry, Dillon</t>
  </si>
  <si>
    <t>Meader, Cortland J., Jr.</t>
  </si>
  <si>
    <t>Wong, Gerald</t>
  </si>
  <si>
    <t>Parker, Grayson</t>
  </si>
  <si>
    <t>Huffman, Scott</t>
  </si>
  <si>
    <t>Tiegel, Marc</t>
  </si>
  <si>
    <t>Cano, Christian</t>
  </si>
  <si>
    <t>Goins, Clarence W., Jr.</t>
  </si>
  <si>
    <t>Pittenger, Robert</t>
  </si>
  <si>
    <t>Blankenship, Seth</t>
  </si>
  <si>
    <t>Collias, Gina</t>
  </si>
  <si>
    <t>Gregory, Jeff</t>
  </si>
  <si>
    <t>Roberts, Ira</t>
  </si>
  <si>
    <t>Wiley, Albert Lee, Jr.</t>
  </si>
  <si>
    <t>Donaldson, D. Scott</t>
  </si>
  <si>
    <t>Woodsmall, Steve</t>
  </si>
  <si>
    <t>Archerd, Chuck</t>
  </si>
  <si>
    <t>Ortiz, Gabe</t>
  </si>
  <si>
    <t>Register, Patrick</t>
  </si>
  <si>
    <t>Young, Keith</t>
  </si>
  <si>
    <t>Bonham, Paul</t>
  </si>
  <si>
    <t>Persson, Carl</t>
  </si>
  <si>
    <t>Coker, Adam</t>
  </si>
  <si>
    <t>O'Neill, Thomas E.</t>
  </si>
  <si>
    <t>Buechler, Debbie</t>
  </si>
  <si>
    <t>Doe, John</t>
  </si>
  <si>
    <t>Erlandson, Kelly</t>
  </si>
  <si>
    <t>Jacobson, Boyd, Jr.</t>
  </si>
  <si>
    <t>Musland, Roy</t>
  </si>
  <si>
    <t>Sullivan, Charles</t>
  </si>
  <si>
    <t>Abentroth, Tiffany</t>
  </si>
  <si>
    <t>Campbell, Tom</t>
  </si>
  <si>
    <t>Schaffner, Paul J.</t>
  </si>
  <si>
    <t>Leier, Doug</t>
  </si>
  <si>
    <t>Ackison, Melissa</t>
  </si>
  <si>
    <t>Eckhart, Don Elijah</t>
  </si>
  <si>
    <t>Gibbons, Mike</t>
  </si>
  <si>
    <t>Kiley, Dan</t>
  </si>
  <si>
    <t>Pinion, Timothy A.</t>
  </si>
  <si>
    <t>Farley, Philena Irene</t>
  </si>
  <si>
    <t>Ronan, Samuel</t>
  </si>
  <si>
    <t>Seta, Anthony J.</t>
  </si>
  <si>
    <t>Everhard, Janet</t>
  </si>
  <si>
    <t>Smith, William R.</t>
  </si>
  <si>
    <t>Haji, Abdulkadir M.</t>
  </si>
  <si>
    <t>Slatzer-Rose, Cody James</t>
  </si>
  <si>
    <t>Miller, Joseph</t>
  </si>
  <si>
    <t>Neu, James, Jr.</t>
  </si>
  <si>
    <t>Kreienkamp, Robert</t>
  </si>
  <si>
    <t>Wolfrum, Todd</t>
  </si>
  <si>
    <t>Lange, Werner</t>
  </si>
  <si>
    <t>Blazek, Robert J.</t>
  </si>
  <si>
    <t>Pikus, Patrick M.</t>
  </si>
  <si>
    <t>Quinn, Patrick J.</t>
  </si>
  <si>
    <t>Robertson, Terry</t>
  </si>
  <si>
    <t>Ebben, Bill</t>
  </si>
  <si>
    <t>Jones, Ted</t>
  </si>
  <si>
    <t>Guyette, Matthew J.</t>
  </si>
  <si>
    <t>Garcia, Joshua M.</t>
  </si>
  <si>
    <t>Colton, Keith</t>
  </si>
  <si>
    <t>Franklin, W. Benjamin</t>
  </si>
  <si>
    <t>Klepinger, Robert</t>
  </si>
  <si>
    <t>Milisits, Michael</t>
  </si>
  <si>
    <t>Anderson, John</t>
  </si>
  <si>
    <t>Mitchel, John</t>
  </si>
  <si>
    <t>Ross, Felicia Washington</t>
  </si>
  <si>
    <t>Dunham, Gregory P.</t>
  </si>
  <si>
    <t>Albertson, Ed</t>
  </si>
  <si>
    <t>Patton, Jackie</t>
  </si>
  <si>
    <t>Peters, John</t>
  </si>
  <si>
    <t>Russell, John</t>
  </si>
  <si>
    <t>Scott, Zach</t>
  </si>
  <si>
    <t>Wilson, Doug</t>
  </si>
  <si>
    <t>Adams, John</t>
  </si>
  <si>
    <t>Bacon, Kevin</t>
  </si>
  <si>
    <t xml:space="preserve">Cohen, Lawrence </t>
  </si>
  <si>
    <t>Halverstadt, Jon</t>
  </si>
  <si>
    <t>Kane, Tim</t>
  </si>
  <si>
    <t>Leneghan, Melanie</t>
  </si>
  <si>
    <t>Manley, Pat</t>
  </si>
  <si>
    <t>O'Brien, Carol</t>
  </si>
  <si>
    <t>Shoemaker, Mick, Jr.</t>
  </si>
  <si>
    <t>Crow, Robert</t>
  </si>
  <si>
    <t>Luchansky, John Stephen</t>
  </si>
  <si>
    <t>Jarvis, Rob</t>
  </si>
  <si>
    <t>Dent, Mark</t>
  </si>
  <si>
    <t>Godfrey, Aaron</t>
  </si>
  <si>
    <t>Goodrich, Grant</t>
  </si>
  <si>
    <t>Mulloy, TJ</t>
  </si>
  <si>
    <t>Wilson, John</t>
  </si>
  <si>
    <t>Grusenmeyer, Michael</t>
  </si>
  <si>
    <t>Hagan, Christina M.</t>
  </si>
  <si>
    <t>Douglas, Amanda</t>
  </si>
  <si>
    <t>Fields, Gwendolyn</t>
  </si>
  <si>
    <t>Hullum, David Matthew</t>
  </si>
  <si>
    <t>Keeter, Mark A.</t>
  </si>
  <si>
    <t>Coleman, Andy</t>
  </si>
  <si>
    <t>Dahm, Nathan</t>
  </si>
  <si>
    <t>Harris, Tim</t>
  </si>
  <si>
    <t>Stockstill, Danny</t>
  </si>
  <si>
    <t>Jenner, Virginia Blue Jeans</t>
  </si>
  <si>
    <t>McIntosh, Elijah</t>
  </si>
  <si>
    <t>Padgett, Clay</t>
  </si>
  <si>
    <t>Jackson, Brian</t>
  </si>
  <si>
    <t>Jackson, Jarrin</t>
  </si>
  <si>
    <t>McCarthy, John</t>
  </si>
  <si>
    <t>Thibodeaux, Murray Mark</t>
  </si>
  <si>
    <t>Gipson, Fred</t>
  </si>
  <si>
    <t>Klutts, Roxann</t>
  </si>
  <si>
    <t>Varner, Mallory</t>
  </si>
  <si>
    <t>Taylor, James</t>
  </si>
  <si>
    <t>Britt, Elysabeth</t>
  </si>
  <si>
    <t>Guild, Tom</t>
  </si>
  <si>
    <t>Kelley-Leonard, Leona</t>
  </si>
  <si>
    <t>Meade, Tyson Todd</t>
  </si>
  <si>
    <t>Porter, Ed</t>
  </si>
  <si>
    <t>Dunson, Gregory</t>
  </si>
  <si>
    <t>Edwards, DeJuan</t>
  </si>
  <si>
    <t>Barajas, Ricky</t>
  </si>
  <si>
    <t>Stansfield, Michael E.</t>
  </si>
  <si>
    <t>Griffith, George</t>
  </si>
  <si>
    <t>Miller, Preston L.</t>
  </si>
  <si>
    <t>Burnette, Eric</t>
  </si>
  <si>
    <t>Byrne, Michael</t>
  </si>
  <si>
    <t>Crary, James (Jim)</t>
  </si>
  <si>
    <t>Mason, Raz</t>
  </si>
  <si>
    <t>Neahring, Jennifer (Jenni)</t>
  </si>
  <si>
    <t>White, Tim S.</t>
  </si>
  <si>
    <t>Pollock, Randy</t>
  </si>
  <si>
    <t>Romero, Paul J., Jr.</t>
  </si>
  <si>
    <t>Barnett, Charles Rand</t>
  </si>
  <si>
    <t>Hafner, Eric</t>
  </si>
  <si>
    <t>Lavine, Ben</t>
  </si>
  <si>
    <t>Walker, David W.</t>
  </si>
  <si>
    <t>Arcangel, Daniel R.</t>
  </si>
  <si>
    <t>Boice, Court</t>
  </si>
  <si>
    <t>Perkins, Jo Rae</t>
  </si>
  <si>
    <t>Polen, Michael</t>
  </si>
  <si>
    <t>Strek, Stefan G.</t>
  </si>
  <si>
    <t xml:space="preserve">Wright, Peter </t>
  </si>
  <si>
    <t xml:space="preserve">Nations, Joey </t>
  </si>
  <si>
    <t>Reynolds, Robert L.</t>
  </si>
  <si>
    <t>Christiana, Jim</t>
  </si>
  <si>
    <t>Fontes, Patricia J.</t>
  </si>
  <si>
    <t>Young, Christopher</t>
  </si>
  <si>
    <t>Wysocki, Frederick</t>
  </si>
  <si>
    <t>Smith, Toby</t>
  </si>
  <si>
    <t>Cherny, Dimitri</t>
  </si>
  <si>
    <t>Sanford, Mark</t>
  </si>
  <si>
    <t>Black, Phil</t>
  </si>
  <si>
    <t>Robertson, Annabelle</t>
  </si>
  <si>
    <t>Cleveland, Hosea</t>
  </si>
  <si>
    <t>Davis, JT</t>
  </si>
  <si>
    <t>Graben, Eric</t>
  </si>
  <si>
    <t>Morin, Will</t>
  </si>
  <si>
    <t>Turner, Doris Lee</t>
  </si>
  <si>
    <t>Albert, Dan</t>
  </si>
  <si>
    <t>Bell, Barry</t>
  </si>
  <si>
    <t>Bright, Lee</t>
  </si>
  <si>
    <t>Brown, Stephen H.</t>
  </si>
  <si>
    <t>Burns, Mark</t>
  </si>
  <si>
    <t>Epley, James</t>
  </si>
  <si>
    <t>Hamilton, Dan</t>
  </si>
  <si>
    <t>Kimbrell, Josh</t>
  </si>
  <si>
    <t>Mosser, John Marshall</t>
  </si>
  <si>
    <t>Pierce, Shannon</t>
  </si>
  <si>
    <t>Sanders, Justin David</t>
  </si>
  <si>
    <t>Schmid, Claude</t>
  </si>
  <si>
    <t>Ali, Mark</t>
  </si>
  <si>
    <t>Lough, Steve</t>
  </si>
  <si>
    <t>Moore, Sidney</t>
  </si>
  <si>
    <t>Fischer, Bruce</t>
  </si>
  <si>
    <t>Hopkins, Bill</t>
  </si>
  <si>
    <t>Hyman, Mal</t>
  </si>
  <si>
    <t>Hammond, Larry Guy</t>
  </si>
  <si>
    <t>Krebs, Shantel</t>
  </si>
  <si>
    <t>Tapio, Neal</t>
  </si>
  <si>
    <t>Davis, Gary</t>
  </si>
  <si>
    <t>Wolfe, John</t>
  </si>
  <si>
    <t xml:space="preserve">Pettigrew, Aaron L. </t>
  </si>
  <si>
    <t>Emerson, Tom, Jr.</t>
  </si>
  <si>
    <t>Hay, Tommy N.</t>
  </si>
  <si>
    <t>Banyas, Mickie Lou</t>
  </si>
  <si>
    <t>Brooks, James</t>
  </si>
  <si>
    <t>McKinley, Todd A.</t>
  </si>
  <si>
    <t>Schenkenfelder, Joseph William</t>
  </si>
  <si>
    <t>Williams, Joshua</t>
  </si>
  <si>
    <t>Emert, Jason Frederick</t>
  </si>
  <si>
    <t>Hamblin, Hank</t>
  </si>
  <si>
    <t>Matlock, Jimmy</t>
  </si>
  <si>
    <t>Nickloes, Sarah Ashley</t>
  </si>
  <si>
    <t>Sagliano, Vito</t>
  </si>
  <si>
    <t>Stansberry, C. David</t>
  </si>
  <si>
    <t>Massengale, Jeremy</t>
  </si>
  <si>
    <t>Shevlin, Harold E.</t>
  </si>
  <si>
    <t>Spurlock, William E., Sr.</t>
  </si>
  <si>
    <t>Hale, Christopher J.</t>
  </si>
  <si>
    <t>Reynolds, Steven</t>
  </si>
  <si>
    <t>Maddux, Jack</t>
  </si>
  <si>
    <t>Dean, Glen</t>
  </si>
  <si>
    <t>Williams, Christopher "Kit"</t>
  </si>
  <si>
    <t>Finley, Christopher Martin</t>
  </si>
  <si>
    <t>Heffernan, Peter</t>
  </si>
  <si>
    <t>Wineinger, Merrilee</t>
  </si>
  <si>
    <t>Corlew, Bob</t>
  </si>
  <si>
    <t>Matheny, Judd</t>
  </si>
  <si>
    <t>Monday, Christopher Brian</t>
  </si>
  <si>
    <t>Vivio, Lavern "Uturn LaVern"</t>
  </si>
  <si>
    <t>Reel, Matt</t>
  </si>
  <si>
    <t>Boatner, John</t>
  </si>
  <si>
    <t>Flinn, George S., Jr.</t>
  </si>
  <si>
    <t>Owens, Colleen</t>
  </si>
  <si>
    <t>Richmond, Isaac</t>
  </si>
  <si>
    <t>Smith, Kasandra L.</t>
  </si>
  <si>
    <t>Hernandez, Sema</t>
  </si>
  <si>
    <t>Kimbrough, Edward</t>
  </si>
  <si>
    <t>de Stefano, Stefano</t>
  </si>
  <si>
    <t>Jacobson, Bruce, Jr.</t>
  </si>
  <si>
    <t>Miller, Mary</t>
  </si>
  <si>
    <t>Sam, Geraldine</t>
  </si>
  <si>
    <t>Beal, Brent</t>
  </si>
  <si>
    <t>Culler, Anthony</t>
  </si>
  <si>
    <t>Rowjee, Roshin</t>
  </si>
  <si>
    <t>Jones, J. Darnell</t>
  </si>
  <si>
    <t>Khorasani, Ali A.</t>
  </si>
  <si>
    <t>Malik, Silky</t>
  </si>
  <si>
    <t>Parvizian, H. P.</t>
  </si>
  <si>
    <t>Balat, David</t>
  </si>
  <si>
    <t>Havens, Jonny</t>
  </si>
  <si>
    <t xml:space="preserve">Lurie, Justin L. </t>
  </si>
  <si>
    <t>Roberts, Kevin</t>
  </si>
  <si>
    <t>Spiers, Jon</t>
  </si>
  <si>
    <t>Walker, Rick</t>
  </si>
  <si>
    <t>Wall, Kathaleen</t>
  </si>
  <si>
    <t>Whitaker, Malcolm</t>
  </si>
  <si>
    <t>Bell, Adam P.</t>
  </si>
  <si>
    <t>Yhap, Medrick</t>
  </si>
  <si>
    <t>Donkervoet, Alex</t>
  </si>
  <si>
    <t>Niederkorn, David</t>
  </si>
  <si>
    <t>Bethel, Lander</t>
  </si>
  <si>
    <t>Cooper, John</t>
  </si>
  <si>
    <t>Campbell, Danny</t>
  </si>
  <si>
    <t>Deen, Sam</t>
  </si>
  <si>
    <t>Lingerfelt, Charles</t>
  </si>
  <si>
    <t>Pounds, Bunni</t>
  </si>
  <si>
    <t>Sheets, Kenneth</t>
  </si>
  <si>
    <t>Williams, David</t>
  </si>
  <si>
    <t>Wright, Jason</t>
  </si>
  <si>
    <t>Duncan, John W.</t>
  </si>
  <si>
    <t xml:space="preserve">Shocklee, Levii R. </t>
  </si>
  <si>
    <t>Snider, Justin</t>
  </si>
  <si>
    <t>Woolridge, Ruby Faye</t>
  </si>
  <si>
    <t>Cope, Ken</t>
  </si>
  <si>
    <t>Dandridge, Shawn</t>
  </si>
  <si>
    <t>Dillingham, Thomas</t>
  </si>
  <si>
    <t>Dubberly, Shannon</t>
  </si>
  <si>
    <t>Ellzey, J.K. "Jake"</t>
  </si>
  <si>
    <t>Gagliardi, Deborah</t>
  </si>
  <si>
    <t>Harrison, Kevin</t>
  </si>
  <si>
    <t>Hassell, Mel</t>
  </si>
  <si>
    <t>Mitchell, Mark</t>
  </si>
  <si>
    <t>Ratterree, Troy</t>
  </si>
  <si>
    <t>Butler, Joshua A.</t>
  </si>
  <si>
    <t>Cargas, James</t>
  </si>
  <si>
    <t>Moser, Laura</t>
  </si>
  <si>
    <t>Sanchez, Ivan</t>
  </si>
  <si>
    <t>Triantaphyllis, Alex</t>
  </si>
  <si>
    <t>Westin, Jason</t>
  </si>
  <si>
    <t>Ziegler, Edward</t>
  </si>
  <si>
    <t>DeGrow, Richie</t>
  </si>
  <si>
    <t>Eden, Madeline K.</t>
  </si>
  <si>
    <t>Harris, Matt</t>
  </si>
  <si>
    <t>Nelson, Kevin</t>
  </si>
  <si>
    <t>Walker, Tami</t>
  </si>
  <si>
    <t>Walter-Cadien, Tawana</t>
  </si>
  <si>
    <t>Cook, John W.</t>
  </si>
  <si>
    <t>Pfalzgraf, Eric</t>
  </si>
  <si>
    <t>Myers, Paul</t>
  </si>
  <si>
    <t>Barnes, Levy Q., Jr.</t>
  </si>
  <si>
    <t>Casey, Keith</t>
  </si>
  <si>
    <t>Sargent, Bill "Sarge"</t>
  </si>
  <si>
    <t>Carrillo, John</t>
  </si>
  <si>
    <t>Chavez, Norma</t>
  </si>
  <si>
    <t>Fenenbock, Dori</t>
  </si>
  <si>
    <t>Garcia, Enrique</t>
  </si>
  <si>
    <t>Tilghman, Jermone</t>
  </si>
  <si>
    <t xml:space="preserve">Garcia-Ureste, Alia </t>
  </si>
  <si>
    <t>Mantey, Dale</t>
  </si>
  <si>
    <t>Johnson, Richard</t>
  </si>
  <si>
    <t>Crowe, Derrick</t>
  </si>
  <si>
    <t>McFadden, Elliott</t>
  </si>
  <si>
    <t>Wilson, Mary Street</t>
  </si>
  <si>
    <t>Andarza, Ivan</t>
  </si>
  <si>
    <t>Burkhart, Eric</t>
  </si>
  <si>
    <t>Canseco, Francisco "Quico"</t>
  </si>
  <si>
    <t>Garza, Mauro</t>
  </si>
  <si>
    <t>Hagen, Foster</t>
  </si>
  <si>
    <t>Isaac, Jason</t>
  </si>
  <si>
    <t>Krause, Ryan</t>
  </si>
  <si>
    <t>McCall, Matt</t>
  </si>
  <si>
    <t>Narvaiz, Susan</t>
  </si>
  <si>
    <t>Negley, William</t>
  </si>
  <si>
    <t>Poteet, Al M.</t>
  </si>
  <si>
    <t>Pruitt, Autry J.</t>
  </si>
  <si>
    <t>Sarver, Jenifer</t>
  </si>
  <si>
    <t>Stovall, Robert</t>
  </si>
  <si>
    <t>Temple, Samuel</t>
  </si>
  <si>
    <t>Wardlaw, Peggy</t>
  </si>
  <si>
    <t>White, Anthony J.</t>
  </si>
  <si>
    <t>Gibson, Mark</t>
  </si>
  <si>
    <t>Johnson, Margarita Ruiz</t>
  </si>
  <si>
    <t>Plummer, Letitia</t>
  </si>
  <si>
    <t>Green, James</t>
  </si>
  <si>
    <t>Nguyen, Danny</t>
  </si>
  <si>
    <t>Zmrhal, Eric</t>
  </si>
  <si>
    <t>Canales, Judy</t>
  </si>
  <si>
    <t>Hulings, Jay</t>
  </si>
  <si>
    <t>Treviño, Rick</t>
  </si>
  <si>
    <t>Villescaz, Angela "Angie"</t>
  </si>
  <si>
    <t>Arredondo-Lynch, Alma</t>
  </si>
  <si>
    <t>Allen, Edward "Todd"</t>
  </si>
  <si>
    <t>Biggan, John</t>
  </si>
  <si>
    <t>Imhoff, Josh</t>
  </si>
  <si>
    <t xml:space="preserve">Davidson, Johnathan </t>
  </si>
  <si>
    <t>Hansen, West</t>
  </si>
  <si>
    <t>Panda, Chetan</t>
  </si>
  <si>
    <t>Perri, Chris</t>
  </si>
  <si>
    <t>Thomas, Kathi</t>
  </si>
  <si>
    <t>Fisher, Will</t>
  </si>
  <si>
    <t>Birkenstock, Veronica</t>
  </si>
  <si>
    <t>Barrera, Raul (Roy)</t>
  </si>
  <si>
    <t>Foster, Vanessa Edwards</t>
  </si>
  <si>
    <t>McDonald, Ronnie</t>
  </si>
  <si>
    <t>Bruun, Bech</t>
  </si>
  <si>
    <t>Gassman, Eddie</t>
  </si>
  <si>
    <t>Grunwald, John</t>
  </si>
  <si>
    <t>Hall, Jerry</t>
  </si>
  <si>
    <t>Mapp, Christopher K.</t>
  </si>
  <si>
    <t>Garcia, Dominique Michelle</t>
  </si>
  <si>
    <t>Garcia, Roel</t>
  </si>
  <si>
    <t>Javed, Tahir</t>
  </si>
  <si>
    <t>Morales, Hector</t>
  </si>
  <si>
    <t>Reyes, Augustine H.</t>
  </si>
  <si>
    <t>Valencia, Pedro</t>
  </si>
  <si>
    <t>Blanco, Jaimy Z.</t>
  </si>
  <si>
    <t>Montiel, Carmen Maria</t>
  </si>
  <si>
    <t>Schafranek, Robert</t>
  </si>
  <si>
    <t>Caraway, Barbara Mallory</t>
  </si>
  <si>
    <t>Williams, Eric</t>
  </si>
  <si>
    <t>Clark, Mike</t>
  </si>
  <si>
    <t>Lester, Kent</t>
  </si>
  <si>
    <t>Mann, Christine Eady</t>
  </si>
  <si>
    <t>Sweeney, Mike</t>
  </si>
  <si>
    <t>Marshall, Ron</t>
  </si>
  <si>
    <t>Maternowski, Todd</t>
  </si>
  <si>
    <t>Meier, Ed</t>
  </si>
  <si>
    <t xml:space="preserve">Rodriguez, George </t>
  </si>
  <si>
    <t>Salerno, Lillian</t>
  </si>
  <si>
    <t>Shipp, Brett</t>
  </si>
  <si>
    <t>Brown, Paul</t>
  </si>
  <si>
    <t>Quintanilla, Carlos</t>
  </si>
  <si>
    <t>Alexander, Sherrill Kenneth (SK)</t>
  </si>
  <si>
    <t>Powell, Jon</t>
  </si>
  <si>
    <t>Dransfield, Jeff</t>
  </si>
  <si>
    <t>Livingston, Larry</t>
  </si>
  <si>
    <t>Vice, Mitchell</t>
  </si>
  <si>
    <t>Brunson, Loy</t>
  </si>
  <si>
    <t>Colvin, Alicia</t>
  </si>
  <si>
    <t>Fonua, Stoney</t>
  </si>
  <si>
    <t>Friedbaum, Jeremy Lewis</t>
  </si>
  <si>
    <t>Jenkins, Abe Lincoln Brian</t>
  </si>
  <si>
    <t>Jenkins, Torrey</t>
  </si>
  <si>
    <t>Jimenez, Tim</t>
  </si>
  <si>
    <t>Kennedy, Mike</t>
  </si>
  <si>
    <t>Lee, Joshua C.</t>
  </si>
  <si>
    <t>Meyers, Larry</t>
  </si>
  <si>
    <t>Parker, Samuel B.</t>
  </si>
  <si>
    <t>Weiland, Kurt</t>
  </si>
  <si>
    <t>Fairbanks, Chadwick H., III</t>
  </si>
  <si>
    <t>Hopkins, Randy</t>
  </si>
  <si>
    <t>Burkett, Mary</t>
  </si>
  <si>
    <t xml:space="preserve">Clark, Ken </t>
  </si>
  <si>
    <t>Moon, Kent</t>
  </si>
  <si>
    <t>Herrod, Christopher N.</t>
  </si>
  <si>
    <t>Kneitz, Henry Rudolph, III</t>
  </si>
  <si>
    <t>Leavitt, Michael David</t>
  </si>
  <si>
    <t>Stromness, Steven</t>
  </si>
  <si>
    <t>Kirkham, Sheldon</t>
  </si>
  <si>
    <t>McDonald, Darlene</t>
  </si>
  <si>
    <t>Shepherd, Morgan</t>
  </si>
  <si>
    <t>Taylor, Tom</t>
  </si>
  <si>
    <t xml:space="preserve">Paige, H. Brooke </t>
  </si>
  <si>
    <t xml:space="preserve">Pannu, Jasdeep </t>
  </si>
  <si>
    <t xml:space="preserve">Freilich, Dan </t>
  </si>
  <si>
    <t>Mitchell, Benjamin</t>
  </si>
  <si>
    <t>Freitas, Nick J.</t>
  </si>
  <si>
    <t>Jackson, E. W.</t>
  </si>
  <si>
    <t>Santana, Edwin, Jr.</t>
  </si>
  <si>
    <t>Suddarth, John B.</t>
  </si>
  <si>
    <t>Mallard, Karen Powers</t>
  </si>
  <si>
    <t>Jones, Mary K.</t>
  </si>
  <si>
    <t>Fenty, Shion A.</t>
  </si>
  <si>
    <t>Coppola, Sergio A., II</t>
  </si>
  <si>
    <t>Moore, Charlotte Ann</t>
  </si>
  <si>
    <t>Volosin, Peter J.</t>
  </si>
  <si>
    <t>Ward, Daniel K.</t>
  </si>
  <si>
    <t>Santopietro, Justin D.</t>
  </si>
  <si>
    <t>Biggins, Julia E.</t>
  </si>
  <si>
    <t>Friedman, Alison K.</t>
  </si>
  <si>
    <t>Helmer, Dan I.</t>
  </si>
  <si>
    <t>Pelletier, Paul E.</t>
  </si>
  <si>
    <t>Stover, Lindsey Davis</t>
  </si>
  <si>
    <t>Hill, Shak E.</t>
  </si>
  <si>
    <t>Huffstetler, RD</t>
  </si>
  <si>
    <t>Sneathern, Andrew</t>
  </si>
  <si>
    <t>Desjadon, Mike</t>
  </si>
  <si>
    <t>Dunbar, Cynthia</t>
  </si>
  <si>
    <t>Haywood, Chaz</t>
  </si>
  <si>
    <t>Justo, Ed</t>
  </si>
  <si>
    <t>Lewis, Kathryn</t>
  </si>
  <si>
    <t>Pope, Elliott</t>
  </si>
  <si>
    <t>Wright, Douglas</t>
  </si>
  <si>
    <t>Kalberer, George H.</t>
  </si>
  <si>
    <t>Rivers, Don L.</t>
  </si>
  <si>
    <t>Said, Mohammad</t>
  </si>
  <si>
    <t>Tannehill, Clint R.</t>
  </si>
  <si>
    <t>Bryant, Dave</t>
  </si>
  <si>
    <t>Coday, Art</t>
  </si>
  <si>
    <t>Gibson, Joey</t>
  </si>
  <si>
    <t>Hawkins, Matt</t>
  </si>
  <si>
    <t>Heines, Matthew D.</t>
  </si>
  <si>
    <t>Orlinski, John</t>
  </si>
  <si>
    <t>Owen, Tim</t>
  </si>
  <si>
    <t>Smith, RC</t>
  </si>
  <si>
    <t>Stockwell, Glen R.</t>
  </si>
  <si>
    <t>Swank, Keith</t>
  </si>
  <si>
    <t>Chase, Brad</t>
  </si>
  <si>
    <t>Hoffman, Steve</t>
  </si>
  <si>
    <t>Deal, James Robert "Jimmie"</t>
  </si>
  <si>
    <t>Wright, Sam</t>
  </si>
  <si>
    <t>Amundson, Thor</t>
  </si>
  <si>
    <t>Butler, Jon</t>
  </si>
  <si>
    <t>Ferguson, Jennifer Gigi</t>
  </si>
  <si>
    <t>Jackson, Charlie R.</t>
  </si>
  <si>
    <t>Strider, Dave</t>
  </si>
  <si>
    <t>Luke, Mike</t>
  </si>
  <si>
    <t>Tsimerman, Alex</t>
  </si>
  <si>
    <t>Stafne, Scott</t>
  </si>
  <si>
    <t>Mair, Robert</t>
  </si>
  <si>
    <t>Pilskog, Adam</t>
  </si>
  <si>
    <t>Carlson, Collin Richard</t>
  </si>
  <si>
    <t>Mover, Uncle</t>
  </si>
  <si>
    <t>Bird, Stonewall Jackson (Stoney)</t>
  </si>
  <si>
    <t>Franco, Gary</t>
  </si>
  <si>
    <t>Gasque, Dorothy</t>
  </si>
  <si>
    <t>Hash, Martin</t>
  </si>
  <si>
    <t>McDevitt, David</t>
  </si>
  <si>
    <t>Bowerman, Earl</t>
  </si>
  <si>
    <t>Cortney, Michael</t>
  </si>
  <si>
    <t>Bonneau, Jered Gavin</t>
  </si>
  <si>
    <t>Saulibio, Dave</t>
  </si>
  <si>
    <t>Vega, Tyler Myles</t>
  </si>
  <si>
    <t>Cramer, Tom</t>
  </si>
  <si>
    <t>Hader, Shannon</t>
  </si>
  <si>
    <t>Rittereiser, Jason</t>
  </si>
  <si>
    <t>Hughes-Hageman, Jack</t>
  </si>
  <si>
    <t>Pross, Gordon Allen</t>
  </si>
  <si>
    <t>Grassie, Bill</t>
  </si>
  <si>
    <t>Arnold, Keith</t>
  </si>
  <si>
    <t xml:space="preserve">Reyes, Richard Travis </t>
  </si>
  <si>
    <t>Dillon, Patrick</t>
  </si>
  <si>
    <t>Mahaffey, Todd</t>
  </si>
  <si>
    <t>Basler, Doug</t>
  </si>
  <si>
    <t>Slotnick, Nancy Dailey</t>
  </si>
  <si>
    <t>Borrelli, Tamborine</t>
  </si>
  <si>
    <t>Swearengin, Paula Jean</t>
  </si>
  <si>
    <t>Blankenship, Don</t>
  </si>
  <si>
    <t>Copley, Bo</t>
  </si>
  <si>
    <t>Jenkins, Evan</t>
  </si>
  <si>
    <t>Newbrough, Jack</t>
  </si>
  <si>
    <t>Willis, Thomas (Tom)</t>
  </si>
  <si>
    <t>Baxter, Ralph</t>
  </si>
  <si>
    <t>Payne, Tom</t>
  </si>
  <si>
    <t>Scheinberg, Aaron</t>
  </si>
  <si>
    <t>Davis, Paul E.</t>
  </si>
  <si>
    <t>Hagerman, Janice "Byrd"</t>
  </si>
  <si>
    <t>Love, Mr. Shirley</t>
  </si>
  <si>
    <t>Amjad, Ayne</t>
  </si>
  <si>
    <t>Gearheart, Marty</t>
  </si>
  <si>
    <t>Lucas, Conrad</t>
  </si>
  <si>
    <t>Payton, Philip</t>
  </si>
  <si>
    <t>Phillips, Rupie</t>
  </si>
  <si>
    <t>Snuffer, Rick</t>
  </si>
  <si>
    <t xml:space="preserve">Barman, Charles </t>
  </si>
  <si>
    <t xml:space="preserve">Lucia, George C. </t>
  </si>
  <si>
    <t xml:space="preserve">Jones, Griffin </t>
  </si>
  <si>
    <t xml:space="preserve">Nicholson, Kevin </t>
  </si>
  <si>
    <t>Myers, Cathy</t>
  </si>
  <si>
    <t xml:space="preserve">Boivin, Brad </t>
  </si>
  <si>
    <t xml:space="preserve">Ryan, Jeremy </t>
  </si>
  <si>
    <t xml:space="preserve">Steen, Kevin Adam </t>
  </si>
  <si>
    <t xml:space="preserve">Polce, Nick </t>
  </si>
  <si>
    <t xml:space="preserve">Nehlen, Paul </t>
  </si>
  <si>
    <t xml:space="preserve">George, Gary R. </t>
  </si>
  <si>
    <t xml:space="preserve">Werner, Cindy </t>
  </si>
  <si>
    <t xml:space="preserve">Vipond, Jennifer Hoppe </t>
  </si>
  <si>
    <t xml:space="preserve">Ewert, Brian </t>
  </si>
  <si>
    <t xml:space="preserve">De La Fuente, Roque  "Rocky" </t>
  </si>
  <si>
    <t xml:space="preserve">Dodson, Dave </t>
  </si>
  <si>
    <t xml:space="preserve">Holtz, John </t>
  </si>
  <si>
    <t xml:space="preserve">Van Risseghem, Anthony L. </t>
  </si>
  <si>
    <t xml:space="preserve">Helm, Travis </t>
  </si>
  <si>
    <t xml:space="preserve">Miller, Rod </t>
  </si>
  <si>
    <t>Stanley, Blake E.</t>
  </si>
  <si>
    <t>Hardy, Charlie #</t>
  </si>
  <si>
    <t>TRP</t>
  </si>
  <si>
    <t>H8NY01189</t>
  </si>
  <si>
    <t>Elaine</t>
  </si>
  <si>
    <t>Di Masi</t>
  </si>
  <si>
    <t>Di Masi, Elaine</t>
  </si>
  <si>
    <t>H8NY01163</t>
  </si>
  <si>
    <t>Pechefsky</t>
  </si>
  <si>
    <t>Pechefsky, David</t>
  </si>
  <si>
    <t>H2NY01042</t>
  </si>
  <si>
    <t>Vivian M.</t>
  </si>
  <si>
    <t>Viloria-Fisher</t>
  </si>
  <si>
    <t>Viloria-Fisher, Vivian M.</t>
  </si>
  <si>
    <t>H8NY01221</t>
  </si>
  <si>
    <t>Patricia</t>
  </si>
  <si>
    <t>Latzman</t>
  </si>
  <si>
    <t>H6NY02124</t>
  </si>
  <si>
    <t>Du Wayne</t>
  </si>
  <si>
    <t>Gregory, Du Wayne</t>
  </si>
  <si>
    <t>IDP/WEP/WF</t>
  </si>
  <si>
    <t>H8NY05107</t>
  </si>
  <si>
    <t>Carl H.</t>
  </si>
  <si>
    <t>Achille</t>
  </si>
  <si>
    <t>Achille, Carl H.</t>
  </si>
  <si>
    <t>H8NY05123</t>
  </si>
  <si>
    <t>Mizan</t>
  </si>
  <si>
    <t>Choudhury</t>
  </si>
  <si>
    <t>Choudhury, Mizan</t>
  </si>
  <si>
    <t>Archille</t>
  </si>
  <si>
    <t>Archille, Carl</t>
  </si>
  <si>
    <t>W(REF)</t>
  </si>
  <si>
    <t>Dane</t>
  </si>
  <si>
    <t>Benko</t>
  </si>
  <si>
    <t>Benko, Dane</t>
  </si>
  <si>
    <t>Kate</t>
  </si>
  <si>
    <t>Browning, Kate</t>
  </si>
  <si>
    <t>Chowdury</t>
  </si>
  <si>
    <t>Chowdury, Mizan</t>
  </si>
  <si>
    <t>Hillary</t>
  </si>
  <si>
    <t>Clinton</t>
  </si>
  <si>
    <t>Clinton, Hillary</t>
  </si>
  <si>
    <t>Colbert</t>
  </si>
  <si>
    <t>Colbert, Stephen</t>
  </si>
  <si>
    <t>Colchamiro</t>
  </si>
  <si>
    <t>Colchamiro, Lauren</t>
  </si>
  <si>
    <t>Comey</t>
  </si>
  <si>
    <t>Comey, James</t>
  </si>
  <si>
    <t>Maritza</t>
  </si>
  <si>
    <t>Davila</t>
  </si>
  <si>
    <t>Davila, Maritza</t>
  </si>
  <si>
    <t>Davis, Kate</t>
  </si>
  <si>
    <t xml:space="preserve">Maribel </t>
  </si>
  <si>
    <t>De La Cruz</t>
  </si>
  <si>
    <t xml:space="preserve">De La Cruz, Maribel </t>
  </si>
  <si>
    <t>De Blasio</t>
  </si>
  <si>
    <t>De Blasio, Bill</t>
  </si>
  <si>
    <t>Devito</t>
  </si>
  <si>
    <t>Devito, Michael</t>
  </si>
  <si>
    <t>Michael, Jr.</t>
  </si>
  <si>
    <t>Devito, Michael, Jr.</t>
  </si>
  <si>
    <t>Dillion</t>
  </si>
  <si>
    <t>Dillion, James</t>
  </si>
  <si>
    <t>Zola</t>
  </si>
  <si>
    <t>Fazzolave</t>
  </si>
  <si>
    <t>Fazzolave, Zola</t>
  </si>
  <si>
    <t>Flateau</t>
  </si>
  <si>
    <t>Flateau, John</t>
  </si>
  <si>
    <t>Flynn, Brian</t>
  </si>
  <si>
    <t>Melendez</t>
  </si>
  <si>
    <t>Freier</t>
  </si>
  <si>
    <t>Freier, Melendez</t>
  </si>
  <si>
    <t>Gillibrand, Kristen</t>
  </si>
  <si>
    <t>Gorshon</t>
  </si>
  <si>
    <t>Gorshon, Perry</t>
  </si>
  <si>
    <t>Grimm</t>
  </si>
  <si>
    <t>Grimm, Michael</t>
  </si>
  <si>
    <t>Aiden</t>
  </si>
  <si>
    <t>Grunow</t>
  </si>
  <si>
    <t>Grunow, Aiden</t>
  </si>
  <si>
    <t>Maria R.</t>
  </si>
  <si>
    <t>Guastella</t>
  </si>
  <si>
    <t>Guastella, Maria R.</t>
  </si>
  <si>
    <t>Kenaga</t>
  </si>
  <si>
    <t>Kenaga, Keith</t>
  </si>
  <si>
    <t>Kim, Ron</t>
  </si>
  <si>
    <t>Lawerance</t>
  </si>
  <si>
    <t>Lessig</t>
  </si>
  <si>
    <t>Lessig, Lawerance</t>
  </si>
  <si>
    <t>Mahoney</t>
  </si>
  <si>
    <t>Mahoney, Mac</t>
  </si>
  <si>
    <t>Maloney, Carolyn</t>
  </si>
  <si>
    <t>Miner</t>
  </si>
  <si>
    <t>Miner, Stephanie</t>
  </si>
  <si>
    <t>Yuh-Line</t>
  </si>
  <si>
    <t>Niou</t>
  </si>
  <si>
    <t>Niou, Yuh-Line</t>
  </si>
  <si>
    <t>Nixon</t>
  </si>
  <si>
    <t>Nixon, Cynthia</t>
  </si>
  <si>
    <t>Obama</t>
  </si>
  <si>
    <t>Obama, Michelle</t>
  </si>
  <si>
    <t>Suraj</t>
  </si>
  <si>
    <t>Patel, Suraj</t>
  </si>
  <si>
    <t>Mizanur</t>
  </si>
  <si>
    <t>Raman</t>
  </si>
  <si>
    <t>Raman, Mizanur</t>
  </si>
  <si>
    <t>Rockwell</t>
  </si>
  <si>
    <t>Rockwell, William</t>
  </si>
  <si>
    <t>Teddy</t>
  </si>
  <si>
    <t>Roosevelt</t>
  </si>
  <si>
    <t>Roosevelt, Teddy</t>
  </si>
  <si>
    <t>Max</t>
  </si>
  <si>
    <t>Rose, Max</t>
  </si>
  <si>
    <t>Schantz</t>
  </si>
  <si>
    <t>Schantz, Luke</t>
  </si>
  <si>
    <t>Siano</t>
  </si>
  <si>
    <t>Siano, Robert</t>
  </si>
  <si>
    <t>Sliva</t>
  </si>
  <si>
    <t>Sliva, Curtis</t>
  </si>
  <si>
    <t>Meilyn</t>
  </si>
  <si>
    <t>Soto, Meilyn</t>
  </si>
  <si>
    <t>Zephyr</t>
  </si>
  <si>
    <t>Teachout</t>
  </si>
  <si>
    <t>Teachout, Zephyr</t>
  </si>
  <si>
    <t>Torres, Lucille</t>
  </si>
  <si>
    <t>Helen</t>
  </si>
  <si>
    <t>Ulane</t>
  </si>
  <si>
    <t>Ulane, Helen</t>
  </si>
  <si>
    <t>Vald</t>
  </si>
  <si>
    <t>Vald, Omar</t>
  </si>
  <si>
    <t>Aidia</t>
  </si>
  <si>
    <t>Velazquez, Aidia</t>
  </si>
  <si>
    <t>Wronecki</t>
  </si>
  <si>
    <t>Wronecki, Adam</t>
  </si>
  <si>
    <t>Winston, Evan</t>
  </si>
  <si>
    <t>H8NY09158</t>
  </si>
  <si>
    <t>Adem</t>
  </si>
  <si>
    <t>Bunkeddeko</t>
  </si>
  <si>
    <t>Bunkeddeko, Adem</t>
  </si>
  <si>
    <t>H8NY11089</t>
  </si>
  <si>
    <t>DeVito</t>
  </si>
  <si>
    <t>DeVito, Michael, Jr.</t>
  </si>
  <si>
    <t>H8NY11071</t>
  </si>
  <si>
    <t>Emig</t>
  </si>
  <si>
    <t>Emig, Zach</t>
  </si>
  <si>
    <t>H8NY11139</t>
  </si>
  <si>
    <t>Radhakrishna</t>
  </si>
  <si>
    <t>Mohan</t>
  </si>
  <si>
    <t>Mohan, Radhakrishna</t>
  </si>
  <si>
    <t>H8NY11121</t>
  </si>
  <si>
    <t>Sperling</t>
  </si>
  <si>
    <t>Sperling, Paul</t>
  </si>
  <si>
    <t>H8NY11105</t>
  </si>
  <si>
    <t>Vaid</t>
  </si>
  <si>
    <t>Vaid, Omar</t>
  </si>
  <si>
    <t>H0NY13074</t>
  </si>
  <si>
    <t>Michael G.</t>
  </si>
  <si>
    <t>Grimm, Michael G.</t>
  </si>
  <si>
    <t>W(CRV)</t>
  </si>
  <si>
    <t>H8NY12129</t>
  </si>
  <si>
    <t>Alston</t>
  </si>
  <si>
    <t>Alston, Robinson</t>
  </si>
  <si>
    <t>Leonel</t>
  </si>
  <si>
    <t>Baez</t>
  </si>
  <si>
    <t>Baez, Leonel</t>
  </si>
  <si>
    <t>Casio</t>
  </si>
  <si>
    <t>Casio, Casey</t>
  </si>
  <si>
    <t>Yvette D</t>
  </si>
  <si>
    <t>Clarke, Yvette D</t>
  </si>
  <si>
    <t>Crowley, Joe</t>
  </si>
  <si>
    <t>Farley, Michael</t>
  </si>
  <si>
    <t>Kirsten</t>
  </si>
  <si>
    <t>Gilibrand</t>
  </si>
  <si>
    <t>Gilibrand, Kirsten</t>
  </si>
  <si>
    <t>Gillebrand</t>
  </si>
  <si>
    <t>Gillebrand, Kristen</t>
  </si>
  <si>
    <t>Gonzalez, Jason</t>
  </si>
  <si>
    <t>Johnson, Maurice</t>
  </si>
  <si>
    <t>King, Peter</t>
  </si>
  <si>
    <t>Kennedy Jr.</t>
  </si>
  <si>
    <t>Kennedy Jr., Robert</t>
  </si>
  <si>
    <t>Lewis, Jonathan</t>
  </si>
  <si>
    <t>Darry</t>
  </si>
  <si>
    <t>Moody, Darry</t>
  </si>
  <si>
    <t>Moreno, Frank</t>
  </si>
  <si>
    <t>Ortiz-Cortez</t>
  </si>
  <si>
    <t>Ortiz-Cortez, Alexandria</t>
  </si>
  <si>
    <t>Reynoso</t>
  </si>
  <si>
    <t>Reynoso, Anthony</t>
  </si>
  <si>
    <t>Ilka</t>
  </si>
  <si>
    <t>Rios</t>
  </si>
  <si>
    <t>Rios, Ilka</t>
  </si>
  <si>
    <t>Jose E</t>
  </si>
  <si>
    <t>Serrano, Jose E</t>
  </si>
  <si>
    <t>Jose M</t>
  </si>
  <si>
    <t>Serrano, Jose M</t>
  </si>
  <si>
    <t>Serrano, Jose</t>
  </si>
  <si>
    <t>Silwa</t>
  </si>
  <si>
    <t>Silwa, Curtis</t>
  </si>
  <si>
    <t>Rosanna</t>
  </si>
  <si>
    <t>Vargas, Rosanna</t>
  </si>
  <si>
    <t>John WM</t>
  </si>
  <si>
    <t>Zaconne</t>
  </si>
  <si>
    <t>Zaconne, John WM</t>
  </si>
  <si>
    <t>H8NY16104</t>
  </si>
  <si>
    <t>Joyce N.</t>
  </si>
  <si>
    <t>Briscoe, Joyce N.</t>
  </si>
  <si>
    <t>H6NY16132</t>
  </si>
  <si>
    <t xml:space="preserve">Derickson K. </t>
  </si>
  <si>
    <t xml:space="preserve">Lawrence, Derickson K. </t>
  </si>
  <si>
    <t>H8NY16096</t>
  </si>
  <si>
    <t>H8NY19215</t>
  </si>
  <si>
    <t>Beals</t>
  </si>
  <si>
    <t>Beals, Jeff</t>
  </si>
  <si>
    <t>H8NY19231</t>
  </si>
  <si>
    <t>Clegg</t>
  </si>
  <si>
    <t>Clegg, Dave</t>
  </si>
  <si>
    <t>H8NY19256</t>
  </si>
  <si>
    <t>Collier</t>
  </si>
  <si>
    <t>Collier, Erin</t>
  </si>
  <si>
    <t>H8NY19173</t>
  </si>
  <si>
    <t>H8NY19199</t>
  </si>
  <si>
    <t>Gareth</t>
  </si>
  <si>
    <t>Rhodes</t>
  </si>
  <si>
    <t>Rhodes, Gareth</t>
  </si>
  <si>
    <t>H8NY19223</t>
  </si>
  <si>
    <t>Ryan, Pat</t>
  </si>
  <si>
    <t>H8NY19280</t>
  </si>
  <si>
    <t>W(WEP)</t>
  </si>
  <si>
    <t>Chad J.</t>
  </si>
  <si>
    <t>McEvoy</t>
  </si>
  <si>
    <t>H8NY21286</t>
  </si>
  <si>
    <t>Boyajian</t>
  </si>
  <si>
    <t>Boyajian, Don</t>
  </si>
  <si>
    <t>H8NY21260</t>
  </si>
  <si>
    <t>Emily</t>
  </si>
  <si>
    <t>Martz</t>
  </si>
  <si>
    <t>Martz, Emily</t>
  </si>
  <si>
    <t>H2NY21115</t>
  </si>
  <si>
    <t>Patrick F.</t>
  </si>
  <si>
    <t>Nelson, Patrick F.</t>
  </si>
  <si>
    <t>H8NY21344</t>
  </si>
  <si>
    <t>Dylan</t>
  </si>
  <si>
    <t>Ratigan</t>
  </si>
  <si>
    <t>Ratigan, Dylan</t>
  </si>
  <si>
    <t>H8NY21252</t>
  </si>
  <si>
    <t>Wilson, Katie</t>
  </si>
  <si>
    <t>Nelson, Patrick</t>
  </si>
  <si>
    <t>H8NY23225</t>
  </si>
  <si>
    <t>Andrei</t>
  </si>
  <si>
    <t>Andrei, Linda</t>
  </si>
  <si>
    <t>H8NY23175</t>
  </si>
  <si>
    <t>Della Pia</t>
  </si>
  <si>
    <t>Della Pia, Max</t>
  </si>
  <si>
    <t>H8NY23167</t>
  </si>
  <si>
    <t>Golden, Ian</t>
  </si>
  <si>
    <t>H8NY23134</t>
  </si>
  <si>
    <t>Edward A.</t>
  </si>
  <si>
    <t>Sundquist</t>
  </si>
  <si>
    <t>Sundquist, Edward A.</t>
  </si>
  <si>
    <t>H8NY24132</t>
  </si>
  <si>
    <t>Juanita Perez</t>
  </si>
  <si>
    <t>Williams, Juanita Perez</t>
  </si>
  <si>
    <t>H8NY25121</t>
  </si>
  <si>
    <t>Rachel A.</t>
  </si>
  <si>
    <t>Barnhart</t>
  </si>
  <si>
    <t>Barnhart, Rachel A.</t>
  </si>
  <si>
    <t>H8NY25139</t>
  </si>
  <si>
    <t>Adam C.</t>
  </si>
  <si>
    <t>McFadden, Adam C.</t>
  </si>
  <si>
    <t>H8NY25113</t>
  </si>
  <si>
    <t>Robin R.</t>
  </si>
  <si>
    <t>Wilt</t>
  </si>
  <si>
    <t>Wilt, Robin R.</t>
  </si>
  <si>
    <t>McEvoy, Chad J.  #</t>
  </si>
  <si>
    <t>Ratigan, Dylan  #</t>
  </si>
  <si>
    <t>Delgado, Antonio  #</t>
  </si>
  <si>
    <t>Ocasio-Cortez, Alexandria  #</t>
  </si>
  <si>
    <t>Velazquez, Nydia M.  #</t>
  </si>
  <si>
    <t>Patel, Suraj  #</t>
  </si>
  <si>
    <t>Kuna</t>
  </si>
  <si>
    <t>Cruz, Rick</t>
  </si>
  <si>
    <t>Kuna, Thomas J.</t>
  </si>
  <si>
    <t>Brian Russell</t>
  </si>
  <si>
    <t>Brown, Brian Russell</t>
  </si>
  <si>
    <t>Pro-Life (a person, formerly known as Marvin Richardson)</t>
  </si>
  <si>
    <t>Russell Wayne</t>
  </si>
  <si>
    <t>Marshal</t>
  </si>
  <si>
    <t>Weaver</t>
  </si>
  <si>
    <t>Madeleine</t>
  </si>
  <si>
    <t>Dean, Madeleine</t>
  </si>
  <si>
    <t>Steele, Russell Wayne</t>
  </si>
  <si>
    <t>Weaver, Marshal</t>
  </si>
  <si>
    <t>WG</t>
  </si>
  <si>
    <t>W(GRE)/GRE</t>
  </si>
  <si>
    <t>Mickey</t>
  </si>
  <si>
    <t>Mouse</t>
  </si>
  <si>
    <t>NOTA</t>
  </si>
  <si>
    <t>Patt</t>
  </si>
  <si>
    <t>Nardililo</t>
  </si>
  <si>
    <t>Patricia J</t>
  </si>
  <si>
    <t>Ugilmette</t>
  </si>
  <si>
    <t xml:space="preserve">Daniel J </t>
  </si>
  <si>
    <t>Chafee</t>
  </si>
  <si>
    <t>Zupan, Lawrence  #</t>
  </si>
  <si>
    <t>Paige, H. Brooke  #</t>
  </si>
  <si>
    <t>Costa, Mike</t>
  </si>
  <si>
    <t>Fontes, Patricia</t>
  </si>
  <si>
    <t>Fontes, Patricia J</t>
  </si>
  <si>
    <t>Mouse, Mickey</t>
  </si>
  <si>
    <t>Costa, Michael</t>
  </si>
  <si>
    <t>Fontes, Patt</t>
  </si>
  <si>
    <t>Nardililo, Robert</t>
  </si>
  <si>
    <t>Ilonummi</t>
  </si>
  <si>
    <t>Ilonummi, Kari Olavi</t>
  </si>
  <si>
    <t>Bacher, Steve</t>
  </si>
  <si>
    <t>Reddick, Rachel</t>
  </si>
  <si>
    <t>Malik, Dean</t>
  </si>
  <si>
    <t>Lawrence, Michele</t>
  </si>
  <si>
    <t>Johnson, Kevin</t>
  </si>
  <si>
    <t>Goodman, Shira</t>
  </si>
  <si>
    <t>Hoeffel, Joseph</t>
  </si>
  <si>
    <t>Arata, Larry</t>
  </si>
  <si>
    <t>Davidson, Margo</t>
  </si>
  <si>
    <t>Kirkland, Thaddeus</t>
  </si>
  <si>
    <t>Lazer, Rich</t>
  </si>
  <si>
    <t>Li, Lindy</t>
  </si>
  <si>
    <t>Lunkenheimer, Ashley</t>
  </si>
  <si>
    <t>Sheehan, Molly</t>
  </si>
  <si>
    <t>Wright, Theresa M.</t>
  </si>
  <si>
    <t>Vitali, Greg</t>
  </si>
  <si>
    <t>Clark, David</t>
  </si>
  <si>
    <t>Daugherty, Rick</t>
  </si>
  <si>
    <t>Edwards, Greg</t>
  </si>
  <si>
    <t>Morganelli, John</t>
  </si>
  <si>
    <t>Ruggles, Roger</t>
  </si>
  <si>
    <t>Browning, Dean N.</t>
  </si>
  <si>
    <t>Kuniegel, Robert</t>
  </si>
  <si>
    <t>Peters, Joe</t>
  </si>
  <si>
    <t>Quick, Laura</t>
  </si>
  <si>
    <t>Wegman, Gary</t>
  </si>
  <si>
    <t>Halcovage, George</t>
  </si>
  <si>
    <t>Uehlinger, Scott C.</t>
  </si>
  <si>
    <t>Corbin-Johnson, Shavonnia</t>
  </si>
  <si>
    <t>Ding, Eric</t>
  </si>
  <si>
    <t>Howe, Alan</t>
  </si>
  <si>
    <t>Beiler, Chet</t>
  </si>
  <si>
    <t>Herschel, Judy</t>
  </si>
  <si>
    <t>McLinko, Doug</t>
  </si>
  <si>
    <t>Bloom, Steve</t>
  </si>
  <si>
    <t>Eichelberger, John H., Jr.</t>
  </si>
  <si>
    <t>Halvorson, Arthur L.</t>
  </si>
  <si>
    <t>Hornberger, Ben</t>
  </si>
  <si>
    <t>Mastriano, Doug</t>
  </si>
  <si>
    <t>Schooley, Travis</t>
  </si>
  <si>
    <t>Washabaugh, Bernie, III</t>
  </si>
  <si>
    <t>Prigg, Tom</t>
  </si>
  <si>
    <t>Sedlock, Adam</t>
  </si>
  <si>
    <t>Solomon, Robert C.</t>
  </si>
  <si>
    <t>Saccone, Rick</t>
  </si>
  <si>
    <t>Jodun, Wade</t>
  </si>
  <si>
    <t>Multari, Robert</t>
  </si>
  <si>
    <t>Rieger, Chris</t>
  </si>
  <si>
    <t>Brooks, Janis C.</t>
  </si>
  <si>
    <t>0</t>
  </si>
  <si>
    <t>Ugilmette, Daniel</t>
  </si>
  <si>
    <t xml:space="preserve">Ugilmette, Daniel J </t>
  </si>
  <si>
    <t>Chafee, Lincoln</t>
  </si>
  <si>
    <t>W(LIB)/W</t>
  </si>
  <si>
    <t>Full Term District Votes:</t>
  </si>
  <si>
    <t>Cobb, Tedra L.  #</t>
  </si>
  <si>
    <t xml:space="preserve">???? </t>
  </si>
  <si>
    <t>W(CRV)/CRV</t>
  </si>
  <si>
    <t>W(WEP)/WEP</t>
  </si>
  <si>
    <t>?????</t>
  </si>
  <si>
    <t>Kurzon, Jeffrey M.  #</t>
  </si>
  <si>
    <t>S8MN00438</t>
  </si>
  <si>
    <t>S8MN00339</t>
  </si>
  <si>
    <t>Kuitu</t>
  </si>
  <si>
    <t>Hartnett O'Connor</t>
  </si>
  <si>
    <t>Les</t>
  </si>
  <si>
    <t>Lester, Les</t>
  </si>
  <si>
    <t>Meier, Tim</t>
  </si>
  <si>
    <t>Kuitu, Mike</t>
  </si>
  <si>
    <t>Nelson, Tim</t>
  </si>
  <si>
    <t>Hartnett O'Connor, Kevin</t>
  </si>
  <si>
    <t>U</t>
  </si>
  <si>
    <t>Kell</t>
  </si>
  <si>
    <t>H. Brooke</t>
  </si>
  <si>
    <t>Jasdeep</t>
  </si>
  <si>
    <t>Bernie</t>
  </si>
  <si>
    <t>Leahy</t>
  </si>
  <si>
    <t>Brock</t>
  </si>
  <si>
    <t>Peacock, Brad</t>
  </si>
  <si>
    <t>Paige, H. Brooke</t>
  </si>
  <si>
    <t>Welch, Peter</t>
  </si>
  <si>
    <t>Pannu, Jasdeep</t>
  </si>
  <si>
    <t>Rodgers, John</t>
  </si>
  <si>
    <t>Dean, Howard</t>
  </si>
  <si>
    <t>Sanders, Bernie</t>
  </si>
  <si>
    <t>Douglas, Jim</t>
  </si>
  <si>
    <t>Leahy, Patrick</t>
  </si>
  <si>
    <t>Brock, Randy</t>
  </si>
  <si>
    <t>Loranger</t>
  </si>
  <si>
    <t>Anya</t>
  </si>
  <si>
    <t>Freilich, Dan</t>
  </si>
  <si>
    <t>Mitchell, Ben</t>
  </si>
  <si>
    <t>Loranger, Pam</t>
  </si>
  <si>
    <t>Kell, Michael</t>
  </si>
  <si>
    <t>Tynio, Anya</t>
  </si>
  <si>
    <t>Smith, Tina</t>
  </si>
  <si>
    <t>Total Full Term State Votes:</t>
  </si>
  <si>
    <t>Total Unexpired Term State Votes:</t>
  </si>
  <si>
    <t>W(D)</t>
  </si>
  <si>
    <t>R</t>
  </si>
  <si>
    <t>W(R)</t>
  </si>
  <si>
    <t>*  The Green Party nominated by convention on May 6, 2018, the Natural Law Party nominated by convention on August 1, 2018, and the U.S. Taxpayers Party nominated by convention on July 14, 2018.  Convention nominees are noted with an asterisk.</t>
  </si>
  <si>
    <t>D </t>
  </si>
  <si>
    <t>D/IP</t>
  </si>
  <si>
    <t>D/WF</t>
  </si>
  <si>
    <t>D/IP/PRO/WF</t>
  </si>
  <si>
    <t>W(D)/W</t>
  </si>
  <si>
    <t>W(R)/R</t>
  </si>
  <si>
    <t>R </t>
  </si>
  <si>
    <t>R/CON</t>
  </si>
  <si>
    <t>TR</t>
  </si>
  <si>
    <t>W(R)/W</t>
  </si>
  <si>
    <t>Gewn</t>
  </si>
  <si>
    <t>Accavitti, Frank, Jr.</t>
  </si>
  <si>
    <t>DEM</t>
  </si>
  <si>
    <t>H0NC09237</t>
  </si>
  <si>
    <t>Anglin</t>
  </si>
  <si>
    <t>REP</t>
  </si>
  <si>
    <t>H0NC09187</t>
  </si>
  <si>
    <t>H0NC09203</t>
  </si>
  <si>
    <t>Leigh Thomas</t>
  </si>
  <si>
    <t>H0NC09245</t>
  </si>
  <si>
    <t>Kathie C.</t>
  </si>
  <si>
    <t>H0NC09252</t>
  </si>
  <si>
    <t>H0NC09211</t>
  </si>
  <si>
    <t>Stevie Rivenbark</t>
  </si>
  <si>
    <t>Hull</t>
  </si>
  <si>
    <t>H0NC09161</t>
  </si>
  <si>
    <t>Ridenhour</t>
  </si>
  <si>
    <t>H0NC09179</t>
  </si>
  <si>
    <t xml:space="preserve">Stony </t>
  </si>
  <si>
    <t>Rushing</t>
  </si>
  <si>
    <t>H0NC09195</t>
  </si>
  <si>
    <t>Fern</t>
  </si>
  <si>
    <t>Shubert</t>
  </si>
  <si>
    <t>H0NC09153</t>
  </si>
  <si>
    <t xml:space="preserve">Bishop, Dan </t>
  </si>
  <si>
    <t xml:space="preserve">Rushing, Stony </t>
  </si>
  <si>
    <t>Ridenhour, Matthew</t>
  </si>
  <si>
    <t>Brown, Leigh Thomas</t>
  </si>
  <si>
    <t>Hull, Stevie Rivenbark</t>
  </si>
  <si>
    <t>Shubert, Fern</t>
  </si>
  <si>
    <t>Anglin, Chris</t>
  </si>
  <si>
    <t>Day, Kathie C.</t>
  </si>
  <si>
    <t>Dunn, Gary</t>
  </si>
  <si>
    <t>Smith, Allen</t>
  </si>
  <si>
    <t>American Party</t>
  </si>
  <si>
    <t>Conservative</t>
  </si>
  <si>
    <t>D.C. Statehood Green</t>
  </si>
  <si>
    <t>Democratic-Farmer Labor</t>
  </si>
  <si>
    <t>Economic Growth</t>
  </si>
  <si>
    <t>Independence</t>
  </si>
  <si>
    <t>Liberty Union</t>
  </si>
  <si>
    <t>Constitution</t>
  </si>
  <si>
    <t>Legal Marijuana Now</t>
  </si>
  <si>
    <t>Mountain Party</t>
  </si>
  <si>
    <t>Nonpartisan</t>
  </si>
  <si>
    <t>Natural Law Party</t>
  </si>
  <si>
    <t>No Party Preference</t>
  </si>
  <si>
    <t>No Party Affiliation</t>
  </si>
  <si>
    <t>No Political Party</t>
  </si>
  <si>
    <t>Other</t>
  </si>
  <si>
    <t>Peace and Freedom</t>
  </si>
  <si>
    <t>Progressive</t>
  </si>
  <si>
    <t>Reform</t>
  </si>
  <si>
    <t>Tax Revolt</t>
  </si>
  <si>
    <t>Unenrolled</t>
  </si>
  <si>
    <t>Write-In</t>
  </si>
  <si>
    <t>Working Class</t>
  </si>
  <si>
    <t>We Deserve Better</t>
  </si>
  <si>
    <t>Women's Equality Party</t>
  </si>
  <si>
    <t>Wisconsin Green</t>
  </si>
  <si>
    <t>FDFR Party</t>
  </si>
  <si>
    <t>GOP Party</t>
  </si>
  <si>
    <t>Democratic</t>
  </si>
  <si>
    <t>Republican</t>
  </si>
  <si>
    <t>Moderate GOP Party</t>
  </si>
  <si>
    <t>Independent Centrist Party</t>
  </si>
  <si>
    <t>Independent</t>
  </si>
  <si>
    <t>Freedom Socialist Party</t>
  </si>
  <si>
    <t>Minnesota Green Party</t>
  </si>
  <si>
    <t>Neither Major Party</t>
  </si>
  <si>
    <t>Unaffiliated</t>
  </si>
  <si>
    <t xml:space="preserve"> Independent Party</t>
  </si>
  <si>
    <t>Libertarian</t>
  </si>
  <si>
    <t>Democratic-Nonpartisan League</t>
  </si>
  <si>
    <t>Cannot Be Bought</t>
  </si>
  <si>
    <t>Check This Column</t>
  </si>
  <si>
    <t>C4C2018</t>
  </si>
  <si>
    <t>For The People</t>
  </si>
  <si>
    <t>Freedom Responsibility Action</t>
  </si>
  <si>
    <t>Honesty Integrity Compassion</t>
  </si>
  <si>
    <t>Make It Simple</t>
  </si>
  <si>
    <t>Never Give Up</t>
  </si>
  <si>
    <t>New Way Forward</t>
  </si>
  <si>
    <t>The Inclusion Candidate</t>
  </si>
  <si>
    <t>Your Voice Hard</t>
  </si>
  <si>
    <t>Human Rights Party</t>
  </si>
  <si>
    <t>Independent American Party</t>
  </si>
  <si>
    <t>Time For Truth</t>
  </si>
  <si>
    <t>Trade Health Environment</t>
  </si>
  <si>
    <t>StandupAmerica Party</t>
  </si>
  <si>
    <t>Pacific Green</t>
  </si>
  <si>
    <t>Ed The Barber</t>
  </si>
  <si>
    <t>Trump Populist Party</t>
  </si>
  <si>
    <t>Independent Progressive Party</t>
  </si>
  <si>
    <t>New Day NJ</t>
  </si>
  <si>
    <t>U.S. Taxpayers</t>
  </si>
  <si>
    <t>United Utah Party</t>
  </si>
  <si>
    <t>Working Families</t>
  </si>
  <si>
    <t>American Independent</t>
  </si>
  <si>
    <t>MGR</t>
  </si>
  <si>
    <t>Friends of Diane Neal</t>
  </si>
  <si>
    <t>Undeclared</t>
  </si>
  <si>
    <t>UND</t>
  </si>
  <si>
    <t>The Republican Party</t>
  </si>
  <si>
    <t>Lloyd K.</t>
  </si>
  <si>
    <t>Smucker, Lloyd K.</t>
  </si>
  <si>
    <t>D(UND)</t>
  </si>
  <si>
    <t>D(N)</t>
  </si>
  <si>
    <t>S8TX00392</t>
  </si>
  <si>
    <t>Shane D.</t>
  </si>
  <si>
    <t>Newsom</t>
  </si>
  <si>
    <t>S8TX00400</t>
  </si>
  <si>
    <t>Rickey Dean, Jr.</t>
  </si>
  <si>
    <t>Morris</t>
  </si>
  <si>
    <t>S8TX00426</t>
  </si>
  <si>
    <t>Shalesh</t>
  </si>
  <si>
    <t>Ganjoo</t>
  </si>
  <si>
    <t>S8TX00434</t>
  </si>
  <si>
    <t>H8TX02224</t>
  </si>
  <si>
    <t>Kong</t>
  </si>
  <si>
    <t>H6TX03200</t>
  </si>
  <si>
    <t>Jameson</t>
  </si>
  <si>
    <t>H8TX05177</t>
  </si>
  <si>
    <t>Leder</t>
  </si>
  <si>
    <t>H8TX08114</t>
  </si>
  <si>
    <t>Bert</t>
  </si>
  <si>
    <t>Aguin</t>
  </si>
  <si>
    <t>H4TX10184</t>
  </si>
  <si>
    <t>Kelsey</t>
  </si>
  <si>
    <t xml:space="preserve">H6TX11096 </t>
  </si>
  <si>
    <t>Landholt</t>
  </si>
  <si>
    <t>Ross Lynn</t>
  </si>
  <si>
    <t>Leone</t>
  </si>
  <si>
    <t>H8TX16158</t>
  </si>
  <si>
    <t>Mackenzie</t>
  </si>
  <si>
    <t>Grubbs</t>
  </si>
  <si>
    <t>H8TX17164</t>
  </si>
  <si>
    <t>Becker</t>
  </si>
  <si>
    <t>H8TX20150</t>
  </si>
  <si>
    <t>Pená</t>
  </si>
  <si>
    <t>H8TX28039</t>
  </si>
  <si>
    <t>Michael "Commander"</t>
  </si>
  <si>
    <t>Idrogo</t>
  </si>
  <si>
    <t>H8TX21364</t>
  </si>
  <si>
    <t>H4TX21082</t>
  </si>
  <si>
    <t>Loewe</t>
  </si>
  <si>
    <t>H8TX24145</t>
  </si>
  <si>
    <t>H6TX24164</t>
  </si>
  <si>
    <t>Roland</t>
  </si>
  <si>
    <t>Rangel</t>
  </si>
  <si>
    <t>H6TX29114</t>
  </si>
  <si>
    <t>H8TX29151</t>
  </si>
  <si>
    <t>Saettone</t>
  </si>
  <si>
    <t>H8TX36032</t>
  </si>
  <si>
    <t>Applebaum</t>
  </si>
  <si>
    <t>Newsom, Shane D.</t>
  </si>
  <si>
    <t>Morris, Rickey Dean, Jr.</t>
  </si>
  <si>
    <t>Ganjoo, Shalesh</t>
  </si>
  <si>
    <t>Kong, James</t>
  </si>
  <si>
    <t>Jameson, Scott</t>
  </si>
  <si>
    <t>Leder, Ben</t>
  </si>
  <si>
    <t>Aguin, Bert</t>
  </si>
  <si>
    <t>Kelsey, Bill</t>
  </si>
  <si>
    <t>Landholt, Nicholas</t>
  </si>
  <si>
    <t>Leone, Ross Lynn</t>
  </si>
  <si>
    <t>Grubbs, Mackenzie</t>
  </si>
  <si>
    <t>Becker, Nicholas</t>
  </si>
  <si>
    <t>Pená, Chuck</t>
  </si>
  <si>
    <t>Idrogo, Michael "Commander"</t>
  </si>
  <si>
    <t>Robinson, Gil</t>
  </si>
  <si>
    <t>Loewe, Mark</t>
  </si>
  <si>
    <t>Lewis, Emmanuel</t>
  </si>
  <si>
    <t>Rangel, Roland</t>
  </si>
  <si>
    <t>Perez, Ruben</t>
  </si>
  <si>
    <t>Saettone, Richard</t>
  </si>
  <si>
    <t>Applebaum, Robert</t>
  </si>
  <si>
    <t>Smith, Susan</t>
  </si>
  <si>
    <t>Excel Tabs:</t>
  </si>
  <si>
    <t>Sheet 1</t>
  </si>
  <si>
    <t>Publication Information</t>
  </si>
  <si>
    <t>Sheet 2</t>
  </si>
  <si>
    <t>Sheet 3</t>
  </si>
  <si>
    <t>Sheet 4</t>
  </si>
  <si>
    <t>Sheet 5</t>
  </si>
  <si>
    <t>Sheet 6</t>
  </si>
  <si>
    <t>Sheet 7</t>
  </si>
  <si>
    <t>Sheet 8</t>
  </si>
  <si>
    <t>Sheet 9</t>
  </si>
  <si>
    <t>Sheet 10</t>
  </si>
  <si>
    <t>Source: State Elections Offices</t>
  </si>
  <si>
    <t>Compiled and Published by:</t>
  </si>
  <si>
    <t>Office of Communications</t>
  </si>
  <si>
    <t>Federal Election Commission</t>
  </si>
  <si>
    <t>Washington, DC  20463</t>
  </si>
  <si>
    <t>800/424-9530 (press 2) or 202/694-1120</t>
  </si>
  <si>
    <t>E-mail: pubrec@fec.gov</t>
  </si>
  <si>
    <t>Editors:</t>
  </si>
  <si>
    <t>Eileen J. Leamon, Deputy Assistant Staff Director for Disclosure</t>
  </si>
  <si>
    <t>Jason Bucelato, Senior Public Affairs Specialist</t>
  </si>
  <si>
    <t>Map Design:</t>
  </si>
  <si>
    <t>State</t>
  </si>
  <si>
    <t>U.S. Senate Vote</t>
  </si>
  <si>
    <t>U.S. House Vote</t>
  </si>
  <si>
    <t xml:space="preserve">Total:   </t>
  </si>
  <si>
    <t>Notes on Charts</t>
  </si>
  <si>
    <t>The following three situations account for blank spaces in the charts and should be considered when making comparisons or drawing conclusions about the vote totals.</t>
  </si>
  <si>
    <t>*  In some states, i.e., Connecticut, Utah and Virginia, political parties may nominate general election candidates by party convention, rather than by primary election.</t>
  </si>
  <si>
    <t>*  In some states, there were unopposed candidates whose names did not appear on a ballot and therefore received no votes.</t>
  </si>
  <si>
    <t>(U.S. Senate and U.S. House Races Combined)</t>
  </si>
  <si>
    <t>Democratic Candidates</t>
  </si>
  <si>
    <t>Republican Candidates</t>
  </si>
  <si>
    <t>Other Candidates</t>
  </si>
  <si>
    <t>PRIMARY</t>
  </si>
  <si>
    <t>GENERAL</t>
  </si>
  <si>
    <t>U.S. SENATE VOTE</t>
  </si>
  <si>
    <t>U.S. HOUSE VOTE</t>
  </si>
  <si>
    <t>Total:</t>
  </si>
  <si>
    <t>PRIMARY ELECTION</t>
  </si>
  <si>
    <t>GENERAL ELECTION</t>
  </si>
  <si>
    <t>A GUIDE TO PARTY LABELS</t>
  </si>
  <si>
    <t>The following is a list of the abbreviations used in this publication to identify the party labels that appeared on the</t>
  </si>
  <si>
    <t>The party label listed may not necessarily represent a political party organization.</t>
  </si>
  <si>
    <t>=</t>
  </si>
  <si>
    <t>IN CHRONOLOGICAL ORDER</t>
  </si>
  <si>
    <t>CONGRESSIONAL PRIMARY DATE</t>
  </si>
  <si>
    <t>CONGRESSIONAL RUNOFF DATE</t>
  </si>
  <si>
    <t>D.C.</t>
  </si>
  <si>
    <t>Notes:</t>
  </si>
  <si>
    <t xml:space="preserve">1. In Connecticut and Utah, conventions are held by the political parties prior to the primary. </t>
  </si>
  <si>
    <t xml:space="preserve">    In Virginia, parties may choose to nominate by convention rather than by primary election. </t>
  </si>
  <si>
    <t xml:space="preserve">    Texas and West Virginia, minor parties may hold conventions to nominate candidates.</t>
  </si>
  <si>
    <t>Public Disclosure and Media Relations Division</t>
  </si>
  <si>
    <t>October 2019</t>
  </si>
  <si>
    <t>FEDERAL ELECTIONS 2018:  ELECTION RESULTS FOR THE U.S. SENATE AND THE U.S. HOUSE OF REPRESENTATIVES</t>
  </si>
  <si>
    <t>Table 1.  2018 General Election Votes Cast for U.S. Senate and U.S. House</t>
  </si>
  <si>
    <t>Table 2.  2018 General Election Votes Cast by Party</t>
  </si>
  <si>
    <t>Table 3.  2018 Primary and General Election Votes Cast for U.S. Congress</t>
  </si>
  <si>
    <t>Table 4.  2018 Votes Cast for the U.S. Senate by Party</t>
  </si>
  <si>
    <t>Table 5.  2018 Votes Cast for the U.S. House of Representatives by Party</t>
  </si>
  <si>
    <t>2018 U.S. Senate Results (by State)</t>
  </si>
  <si>
    <t>2018 U.S. House of Representatives Results (by State)</t>
  </si>
  <si>
    <t>2018 Party Labels</t>
  </si>
  <si>
    <t>2018 Primary Dates</t>
  </si>
  <si>
    <t>various state ballots for the U.S. Congressional candidates in the 2018 primary and general elections.</t>
  </si>
  <si>
    <t>2018 GENERAL ELECTION VOTES CAST FOR U.S. SENATE AND U.S. HOUSE</t>
  </si>
  <si>
    <t>*  For states that had votes for both full and unexpired terms, the votes for both terms are included in the totals.  This applies to Michigan (MI/13), Minnesota (Senate), Mississippi (Senate), New York (NY/25), and Pennsylvania (PA/07 and PA/15).</t>
  </si>
  <si>
    <r>
      <t xml:space="preserve">*  </t>
    </r>
    <r>
      <rPr>
        <sz val="10"/>
        <color rgb="FF000000"/>
        <rFont val="Times New Roman"/>
        <family val="1"/>
      </rPr>
      <t>33 states had regularly scheduled U.S. Senate elections in 2018.</t>
    </r>
  </si>
  <si>
    <r>
      <t xml:space="preserve">*  </t>
    </r>
    <r>
      <rPr>
        <sz val="10"/>
        <color rgb="FF000000"/>
        <rFont val="Times New Roman"/>
        <family val="1"/>
      </rPr>
      <t>Runoff election vote totals have been included with the primary election totals.  (For the U.S. Senate, a runoff election was held in Mississippi (Full Term).  For the U.S. House of Representatives, runoff elections were held in Alabama, Georgia, Mississippi, Oklahoma, South Carolina and Texas.)</t>
    </r>
  </si>
  <si>
    <t xml:space="preserve">    For Mississippi, the November 27, 2018, Senate runoff election vote totals for the Unexpired Term have been included with the general election totals.</t>
  </si>
  <si>
    <t>2018 PRIMARY AND GENERAL ELECTION VOTES CAST FOR U.S. CONGRESS</t>
  </si>
  <si>
    <t>2018 VOTES CAST FOR THE U.S. SENATE BY PARTY</t>
  </si>
  <si>
    <t>2018 VOTES CAST FOR THE U.S. HOUSE OF REPRESENTATIVES BY PARTY</t>
  </si>
  <si>
    <t>R/TRP</t>
  </si>
  <si>
    <t>2018 GENERAL ELECTION VOTES CAST BY PARTY</t>
  </si>
  <si>
    <t>Dunn, Aubrey  #</t>
  </si>
  <si>
    <t>Johnson, Gary E.  #</t>
  </si>
  <si>
    <t>#  Aubrey Dunn withdrew after the primary and Gary Johnson was selected by the party to be the nominee.</t>
  </si>
  <si>
    <t>2018 CONGRESSIONAL PRIMARY DATES</t>
  </si>
  <si>
    <r>
      <t xml:space="preserve">Note: </t>
    </r>
    <r>
      <rPr>
        <b/>
        <sz val="11"/>
        <rFont val="Times New Roman"/>
        <family val="1"/>
      </rPr>
      <t>S</t>
    </r>
    <r>
      <rPr>
        <sz val="11"/>
        <rFont val="Times New Roman"/>
        <family val="1"/>
      </rPr>
      <t xml:space="preserve"> Indicates Senate Election / General Election Date 11/6/2018</t>
    </r>
  </si>
  <si>
    <t xml:space="preserve">    In other states, such as Indiana, Kansas, Maryland, Michigan, Oregon, South Carolina, </t>
  </si>
  <si>
    <t>Sheet 11</t>
  </si>
  <si>
    <t>2019 NC 09 New Election</t>
  </si>
  <si>
    <t>Jonathan LaRele</t>
  </si>
  <si>
    <t>Peterson, Jonathan LaRele</t>
  </si>
  <si>
    <t>King, Peter T.  #</t>
  </si>
  <si>
    <t>Shirley, Liuba Grechen  #</t>
  </si>
  <si>
    <t>Gregory, Du Wayne  #</t>
  </si>
  <si>
    <t>Gershon, Perry  #</t>
  </si>
  <si>
    <t>Latzman, Patricia  #</t>
  </si>
  <si>
    <t>#  Perry Gershon was added to the Working Families line after the primary election, replacing Patricia Latzman.</t>
  </si>
  <si>
    <t>#  The Independence, Women's Equality and Working Families Party nominations were substituted after the primary, due to Du Wayne Gregory's nomination to County Clerk</t>
  </si>
  <si>
    <t>#  The primary resulted in a tie.  Pursuant to NY law, Jeffrey M. Kurzon was substituted for the nomination.</t>
  </si>
  <si>
    <t>#  The winner neither accepted nor declined the nomination.  As a result, pursuant to NY law, the nomination was null and void, with the party line empty for the general election.</t>
  </si>
  <si>
    <t>Cohen, Bob  #</t>
  </si>
  <si>
    <t>#  The winner declined the nomination and Antonio Delgado's name was substituted for the general election.  Delgado also replaced Bob Cohen, who received a judicial nomination.</t>
  </si>
  <si>
    <t>Wilson, Katie  #</t>
  </si>
  <si>
    <t>#  For the Women's Equality Party, the winner declined the nomination and Tedra Cobb's name was substituted for the general election.  Cobb also replaced Working Families Party candidate Katie Wilson, who was nominated for another office.</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</si>
  <si>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Republican convention for the U.S. Senate was held on May 11, 2018, and the Democratic convention for the U.S. Senate was held on May 18, 2018.  An asterisk denotes the party’s endorsed candidate.</t>
  </si>
  <si>
    <t>Glassman, Mary Messina  *</t>
  </si>
  <si>
    <t>Corey, Matthew  *</t>
  </si>
  <si>
    <t>* The Libertarian Party nominated by convention on May 5, 2018.  Convention nominee is noted with an asterisk.</t>
  </si>
  <si>
    <t>*  The Libertarian Party state convention was March 10, 2018.  Convention nominee is noted with an asterisk.</t>
  </si>
  <si>
    <t>#  Tina Smith was appointed as a Democrat to the United States Senate to fill the vacancy caused by the resignation of Sen. Al Franken and took the oath of office on January 3, 2018.</t>
  </si>
  <si>
    <t>#  Cindy Hyde-Smith Smith was appointed as a Republican to fill the vacancy caused by the resignation of Sen. Thad Cochran and took the oath of office on April 9, 2018.  A special general runoff election was held on November 27, 2018.</t>
  </si>
  <si>
    <t xml:space="preserve"> *  A special general runoff election was held on November 27, 2018.</t>
  </si>
  <si>
    <t>* The Libertarian Partiy nominated by convention on April 14, 2018.  Convention nominee is noted with an asterisk.</t>
  </si>
  <si>
    <r>
      <t>*  Conventions are held by the political parties prior to the primary election.  I</t>
    </r>
    <r>
      <rPr>
        <sz val="8"/>
        <color rgb="FF0D0D0D"/>
        <rFont val="Times New Roman"/>
        <family val="1"/>
      </rPr>
      <t xml:space="preserve">f one candidate achieves </t>
    </r>
    <r>
      <rPr>
        <sz val="8"/>
        <color theme="1"/>
        <rFont val="Times New Roman"/>
        <family val="1"/>
      </rPr>
      <t xml:space="preserve">the required convention vote (in accordance with party rules) </t>
    </r>
    <r>
      <rPr>
        <sz val="8"/>
        <color rgb="FF0D0D0D"/>
        <rFont val="Times New Roman"/>
        <family val="1"/>
      </rPr>
      <t xml:space="preserve">and there are no candidates that qualified for a primary election by gathering petition signatures, then the candidate is the nominee and the primary election is not held.  If a convention candidate does not achieve the required convention vote, then the top two convention vote-getters will participate in the primary election, along with any candidates that qualified by the signature-gathering method.  </t>
    </r>
    <r>
      <rPr>
        <sz val="8"/>
        <color theme="1"/>
        <rFont val="Times New Roman"/>
        <family val="1"/>
      </rPr>
      <t>For the Democratic and Republican parties, the required convention vote for nomination was 60%.  The Libertarian Party convention was held on April 14, 2018.  The Republican, Green and Independent American Party conventions were held on April 21, 2018.  The Democratic, Constitution and United Utah Party conventions were held on April 28, 2018.  Convention nominees are noted with an asterisk.</t>
    </r>
  </si>
  <si>
    <r>
      <t xml:space="preserve">#  </t>
    </r>
    <r>
      <rPr>
        <sz val="8"/>
        <color rgb="FF000000"/>
        <rFont val="Times New Roman"/>
        <family val="1"/>
      </rPr>
      <t>H. Brooke Paige won the Republican primaries for U.S. House and Senate (in addition to several state offices).  He then officially withdrew as a candidate for these offices on August 24, 2018.  On August 29, 2018, the Republican State Committee met to select replacement candidates for the general election ballot.  The party selected Lawrence Zupan for the U.S. Senate nomination.</t>
    </r>
  </si>
  <si>
    <t>*  The Libertarian Party nominated by convention on April 28, 2018.  Convention nominee is noted with an asterisk</t>
  </si>
  <si>
    <t>#  Charlie Hardy withdrew after official ballots had been printed.</t>
  </si>
  <si>
    <t>*  The Alaska Democratic Party allows candidates who are registered as Undeclared or Nonpartisan to run as candidates in its primary.</t>
  </si>
  <si>
    <t>#  Debbie Lesko was elected in a special general election on April 24, 2018, to fill the remainder of Rep. Trent Franks' term.</t>
  </si>
  <si>
    <t>Lesko, Debbie  #</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</si>
  <si>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Republican conventions for candidates for the U.S. House of Representatives were held on May 11, 2018, and the Democratic conventions were held on May 14, 2018.  An asterisk denotes the party's endorsed candidate.</t>
  </si>
  <si>
    <t xml:space="preserve">Ellison  </t>
  </si>
  <si>
    <t>#  Allen Ellison was selected by the party on October 1, 2018, to fill the vacancy on the general election ballot after the death of April Moore.</t>
  </si>
  <si>
    <t>Ellison, Allen  #</t>
  </si>
  <si>
    <t>Freeman, April  #</t>
  </si>
  <si>
    <t>*  The Libertarian Party nominated by convention on May 5, 2018.  Convention nominee is noted with an asterisk.</t>
  </si>
  <si>
    <t>#  The incumbent was listed as Rep. Ron Estes on the primary election ballot.</t>
  </si>
  <si>
    <t>*  The Libertarian Party nominated by convention on April 22, 2018.  Convention nominees are noted with an asterisk.</t>
  </si>
  <si>
    <t>*  In Louisiana, a Congressional primary election is not held. In 2018, the election for candidates seeking Federal office was the General Election held on November 8, 2018, with a Runoff Election to have been held on December 8, 2018, if necessary.</t>
  </si>
  <si>
    <t>*  Ranked-choice voting was used in the 2018 primary and general elections.  Ranked-choice voting, sometimes called “instant run-off voting,” allows voters to choose their candidates in order of preference, by marking candidates as their first, second, third and subsequent choices.  The Democratic primary for Congressional District 2 and the general election for Congressional District 2 did not have majority winners on election night (the first-choice count) and went into ranked-choice voting rounds. The results shown above represent the first-choice totals.  For the Democratic primary, the final-round vote totals were: Jared Golden, 23,611 (54.32%) and  Lucas St. Clair, 19,853 (45.68%).  For the general election, the final-round vote totals were:  Jared Golden, 142,440  (50.62%) and Bruce Poliquin, 138,931  (49.38%).</t>
  </si>
  <si>
    <t>#  Jonathan Fulford withdrew after the deadline to have his name removed from the ballot.</t>
  </si>
  <si>
    <t>Fulford, Jonathan S.  #</t>
  </si>
  <si>
    <t>*  The Libertarian Party state convention was March 10, 2018.  The Green Party held a party-organized primary on April 30, 2018.  Libertarian and Green Party nominees are noted with an asterisk.</t>
  </si>
  <si>
    <t>*  The Green Party nominated by convention on May 6, 2018, the U.S. Taxpayers Party nominated by convention on July 14, 2018, the Working Class Party nominated by convention on July 15, 2018, and the Natural Law Party nominated by convention on August 1, 2018.  Convention nominees are noted with an asterisk.</t>
  </si>
  <si>
    <t>*  Joseph Morelle and Jim Maxwell were nominated for the special election in accordance with party rules.</t>
  </si>
  <si>
    <r>
      <t xml:space="preserve">**  </t>
    </r>
    <r>
      <rPr>
        <sz val="8"/>
        <color theme="1"/>
        <rFont val="Times New Roman"/>
        <family val="1"/>
      </rPr>
      <t>The November 6, 2018, general election results for the 9</t>
    </r>
    <r>
      <rPr>
        <vertAlign val="superscript"/>
        <sz val="8"/>
        <color theme="1"/>
        <rFont val="Times New Roman"/>
        <family val="1"/>
      </rPr>
      <t>th</t>
    </r>
    <r>
      <rPr>
        <sz val="8"/>
        <color theme="1"/>
        <rFont val="Times New Roman"/>
        <family val="1"/>
      </rPr>
      <t xml:space="preserve"> Congressional District were not certified.  On February 21, 2019, the State Board of Elections ordered a new election be held in Congressional District 9 pursuant to its authority under North Carolina G.S.</t>
    </r>
    <r>
      <rPr>
        <sz val="8"/>
        <color rgb="FF000000"/>
        <rFont val="Times New Roman"/>
        <family val="1"/>
      </rPr>
      <t xml:space="preserve">§163A-1181.  State law required that a new primary be held.  The State Board met on March 4, 2019, and voted unanimously to approve the calendar for the new election:  primary elections on May 14, 2019, </t>
    </r>
    <r>
      <rPr>
        <sz val="8"/>
        <color theme="1"/>
        <rFont val="Times New Roman"/>
        <family val="1"/>
      </rPr>
      <t>with runoff elections held on September 10, 2019, if necessary.  Since a runoff was not necessary, the general election was held on September 10, 2019.  The official results of the 2019 NC/09 special primary and general elections are provided on the next tab in this file.</t>
    </r>
  </si>
  <si>
    <t>*  The General Election was postponed to November 13, 2018, per Governor's Executive Order 2018-19, due to Super Typhoon Yutu.  Early voting commenced on November 6, 2018.</t>
  </si>
  <si>
    <t>#  Troy Balderson was elected in a special general election on August 7, 2018, to fill the remainder of Rep. Pat Tiberi's term.</t>
  </si>
  <si>
    <r>
      <t xml:space="preserve">*  </t>
    </r>
    <r>
      <rPr>
        <sz val="8"/>
        <color theme="1"/>
        <rFont val="Times New Roman"/>
        <family val="1"/>
      </rPr>
      <t>The Pacific Green Party nominated by convention on June 3, 2018, the Libertarian Party nominated by party-run primary on June 26, 2018, and the Working Families Party nominated by convention on August 5, 2018.  Minor party nominees are noted with an asterisk.</t>
    </r>
  </si>
  <si>
    <t>#  Conor Lamb was elected in a special general election on March 13, 2018, to fill the remainder of Rep. Tim Murphy's term in the 18th Congressional District.</t>
  </si>
  <si>
    <t>*  Candidates for the PA/07 and PA/15 special elections were nominated in accordance with party rules.  Party nominees are noted with an asterisk.</t>
  </si>
  <si>
    <t>*  The Constitution and Green Parties nominated by convention on May 5, 2018, and the American Party nominated by convention on May 12, 2018.  Convention nominees are noted with an asterisk.</t>
  </si>
  <si>
    <t>* The Libertarian Party nominated by convention.  The convention dates were March 17, 2018, for single county U.S. House Districts 2, 3, 7, 16, 18, 20, 29 and 30; and March 24, 2018, for multi-county U.S. House Districts 1, 4-6, 8-15, 17, 19, 21-28, 31-36.  Convention nominees are noted with an asterisk.</t>
  </si>
  <si>
    <t>#  Jan Garbett withdrew after the convention.</t>
  </si>
  <si>
    <t>#  Melanie McCoard withdrew after the convention and Timothy Zeidner was selected by the party to be the nominee.</t>
  </si>
  <si>
    <t>Zeidner, Timothy L.  #</t>
  </si>
  <si>
    <t>McCoard, Melanie  #</t>
  </si>
  <si>
    <t>Garbett, Jan  #</t>
  </si>
  <si>
    <r>
      <t xml:space="preserve">#  </t>
    </r>
    <r>
      <rPr>
        <sz val="8"/>
        <color rgb="FF000000"/>
        <rFont val="Times New Roman"/>
        <family val="1"/>
      </rPr>
      <t>H. Brooke Paige won the Republican primaries for U.S. House and Senate (in addition to several state offices.)  He then officially withdrew as a candidate for these offices on August 24, 2018.  On August 29, 2018, the Republican State Committee met to select replacement candidates for the general election ballot.  The party selected Anya Tynio for the U.S. House of Representatives nomination. </t>
    </r>
  </si>
  <si>
    <t>Tynio, Anya  #</t>
  </si>
  <si>
    <r>
      <t xml:space="preserve">#  The 5th Congressional District Republican Committee met on June 2, 2018, and selected Denver Riggleman as the nominee to replace Thomas Garrett, who announced on May 28, 2018, that he was no longer running for re-election.  </t>
    </r>
    <r>
      <rPr>
        <sz val="8"/>
        <color rgb="FF000000"/>
        <rFont val="Times New Roman"/>
        <family val="1"/>
      </rPr>
      <t>Garrett was unopposed in seeking nomination by convention on April 28, 2018.</t>
    </r>
  </si>
  <si>
    <t>Riggleman, Denver L., III  #</t>
  </si>
  <si>
    <t>Garrett, Thomas Alexander, Jr.  #</t>
  </si>
  <si>
    <t>*  In Virginia, the political parties may choose to nominate by convention rather than by primary election.  Democratic Party convention date:  5/5/18 (District 5).   Republican Party convention dates: 4/28/18 (Districts 5 and 8), 5/5/18 (District 7), 5/19/18 (District 6).  Because the Republican candidates in the 5th, 7th and 8th Congressional Districts were unopposed in seeking their party's nomination, the conventions were not actually held.  Convention nominees are noted with an asterisk.</t>
  </si>
  <si>
    <t>*  The Mountain Party nominated by convention on June 9, 2018.  Convention nominee is noted with an asterisk.</t>
  </si>
  <si>
    <t>#  Michael Cloud was elected in a special general election on June 30, 2018, to fill the remainder of Rep. Blake Farenthold's term.</t>
  </si>
  <si>
    <t>S8CT00147</t>
  </si>
  <si>
    <t>S8MI00422</t>
  </si>
  <si>
    <t>S8RI00177</t>
  </si>
  <si>
    <t>H0TX27038</t>
  </si>
  <si>
    <t>S4TN00427</t>
  </si>
  <si>
    <t>S8RI00110</t>
  </si>
  <si>
    <t>DISTRICT</t>
  </si>
  <si>
    <t>H6NY15134</t>
  </si>
  <si>
    <t>H2GA11164</t>
  </si>
  <si>
    <t>H8NY07053</t>
  </si>
  <si>
    <t>H4TX18112</t>
  </si>
  <si>
    <t>H2CA09097</t>
  </si>
  <si>
    <t>H8MA06091</t>
  </si>
  <si>
    <t>H8MI13235</t>
  </si>
  <si>
    <t>H8WI01107</t>
  </si>
  <si>
    <t>H8NY21294</t>
  </si>
  <si>
    <t>H8MI13326</t>
  </si>
  <si>
    <t>H6IL05184</t>
  </si>
  <si>
    <t>H6TX16111</t>
  </si>
  <si>
    <t>H0CT05127</t>
  </si>
  <si>
    <t>H8TN04123</t>
  </si>
  <si>
    <t>H6NY19243</t>
  </si>
  <si>
    <t>H8TN05302</t>
  </si>
  <si>
    <t>H2KY05136</t>
  </si>
  <si>
    <t>James Landon Jones, Multimedia Specialist</t>
  </si>
  <si>
    <t>1050 First Street, NE</t>
  </si>
  <si>
    <t>**</t>
  </si>
  <si>
    <t>TOTAL</t>
  </si>
  <si>
    <t>OTHER</t>
  </si>
  <si>
    <t>Competitiveness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</si>
</sst>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yyyy;@"/>
  </numFmts>
  <fonts count="42" x14ac:knownFonts="1">
    <font>
      <sz val="11"/>
      <color theme="1"/>
      <name val="Calibri"/>
      <family val="2"/>
      <scheme val="minor"/>
    </font>
    <font>
      <sz val="10"/>
      <name val="Arial"/>
      <family val="2"/>
    </font>
    <font>
      <sz val="10"/>
      <color theme="1"/>
      <name val="Arial"/>
      <family val="2"/>
    </font>
    <font>
      <sz val="11"/>
      <color theme="1"/>
      <name val="Calibri"/>
      <family val="2"/>
      <scheme val="minor"/>
    </font>
    <font>
      <sz val="10"/>
      <name val="Arial"/>
      <family val="2"/>
    </font>
    <font>
      <b/>
      <sz val="10"/>
      <color theme="1"/>
      <name val="Times New Roman"/>
      <family val="1"/>
    </font>
    <font>
      <sz val="10"/>
      <color theme="1"/>
      <name val="Times New Roman"/>
      <family val="1"/>
    </font>
    <font>
      <i/>
      <sz val="10"/>
      <color theme="1"/>
      <name val="Times New Roman"/>
      <family val="1"/>
    </font>
    <font>
      <sz val="8"/>
      <color theme="1"/>
      <name val="Times New Roman"/>
      <family val="1"/>
    </font>
    <font>
      <b/>
      <sz val="10"/>
      <name val="Times New Roman"/>
      <family val="1"/>
    </font>
    <font>
      <sz val="10"/>
      <name val="Times New Roman"/>
      <family val="1"/>
    </font>
    <font>
      <sz val="11"/>
      <color theme="1"/>
      <name val="Times New Roman"/>
      <family val="1"/>
    </font>
    <font>
      <sz val="10"/>
      <color indexed="8"/>
      <name val="Times New Roman"/>
      <family val="1"/>
    </font>
    <font>
      <sz val="10"/>
      <color rgb="FF212121"/>
      <name val="Times New Roman"/>
      <family val="1"/>
    </font>
    <font>
      <sz val="10"/>
      <color rgb="FF000000"/>
      <name val="Times New Roman"/>
      <family val="1"/>
    </font>
    <font>
      <b/>
      <sz val="11"/>
      <name val="Arial"/>
      <family val="2"/>
    </font>
    <font>
      <sz val="11"/>
      <name val="Arial"/>
      <family val="2"/>
    </font>
    <font>
      <b/>
      <u/>
      <sz val="11"/>
      <name val="Arial"/>
      <family val="2"/>
    </font>
    <font>
      <sz val="10"/>
      <name val="Arial"/>
      <family val="2"/>
    </font>
    <font>
      <sz val="11"/>
      <color rgb="FF000000"/>
      <name val="Arial"/>
      <family val="2"/>
    </font>
    <font>
      <b/>
      <sz val="12"/>
      <color theme="1"/>
      <name val="Times New Roman"/>
      <family val="1"/>
    </font>
    <font>
      <b/>
      <sz val="9"/>
      <color theme="1"/>
      <name val="Times New Roman"/>
      <family val="1"/>
    </font>
    <font>
      <b/>
      <sz val="11"/>
      <color theme="1"/>
      <name val="Times New Roman"/>
      <family val="1"/>
    </font>
    <font>
      <sz val="11"/>
      <name val="Times New Roman"/>
      <family val="1"/>
    </font>
    <font>
      <sz val="14"/>
      <color theme="1"/>
      <name val="Arial"/>
      <family val="2"/>
    </font>
    <font>
      <b/>
      <sz val="9.5"/>
      <color theme="1"/>
      <name val="Times New Roman"/>
      <family val="1"/>
    </font>
    <font>
      <b/>
      <sz val="12"/>
      <name val="Times New Roman"/>
      <family val="1"/>
    </font>
    <font>
      <i/>
      <sz val="10"/>
      <name val="Times New Roman"/>
      <family val="1"/>
    </font>
    <font>
      <b/>
      <sz val="12"/>
      <color rgb="FF000000"/>
      <name val="Times New Roman"/>
      <family val="1"/>
    </font>
    <font>
      <sz val="12"/>
      <name val="Times New Roman"/>
      <family val="1"/>
    </font>
    <font>
      <b/>
      <sz val="11"/>
      <name val="Times New Roman"/>
      <family val="1"/>
    </font>
    <font>
      <b/>
      <u/>
      <sz val="10"/>
      <name val="Times New Roman"/>
      <family val="1"/>
    </font>
    <font>
      <b/>
      <sz val="11"/>
      <color theme="1"/>
      <name val="Calibri"/>
      <family val="2"/>
      <scheme val="minor"/>
    </font>
    <font>
      <sz val="8"/>
      <color rgb="FF0D0D0D"/>
      <name val="Times New Roman"/>
      <family val="1"/>
    </font>
    <font>
      <sz val="8"/>
      <color rgb="FF000000"/>
      <name val="Times New Roman"/>
      <family val="1"/>
    </font>
    <font>
      <sz val="9"/>
      <color theme="1"/>
      <name val="Times New Roman"/>
      <family val="1"/>
    </font>
    <font>
      <b/>
      <sz val="8"/>
      <color theme="1"/>
      <name val="Times New Roman"/>
      <family val="1"/>
    </font>
    <font>
      <vertAlign val="superscript"/>
      <sz val="8"/>
      <color theme="1"/>
      <name val="Times New Roman"/>
      <family val="1"/>
    </font>
    <font>
      <sz val="8"/>
      <name val="Times New Roman"/>
      <family val="1"/>
    </font>
    <font>
      <b/>
      <sz val="11"/>
      <color rgb="FF0070C0"/>
      <name val="Times New Roman"/>
      <family val="1"/>
    </font>
    <font>
      <sz val="11"/>
      <color rgb="FF0070C0"/>
      <name val="Times New Roman"/>
      <family val="1"/>
    </font>
    <font>
      <b/>
      <sz val="11"/>
      <color rgb="FF0070C0"/>
      <name val="Calibri"/>
      <family val="2"/>
      <scheme val="minor"/>
    </font>
  </fonts>
  <fills count="2">
    <fill>
      <patternFill patternType="none"/>
    </fill>
    <fill>
      <patternFill patternType="gray125"/>
    </fill>
  </fills>
  <borders count="11">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s>
  <cellStyleXfs count="6">
    <xf numFmtId="0" fontId="0" fillId="0" borderId="0"/>
    <xf numFmtId="0" fontId="1" fillId="0" borderId="0"/>
    <xf numFmtId="0" fontId="1" fillId="0" borderId="0">
      <alignment wrapText="1"/>
    </xf>
    <xf numFmtId="0" fontId="4" fillId="0" borderId="0"/>
    <xf numFmtId="0" fontId="3" fillId="0" borderId="0"/>
    <xf numFmtId="0" fontId="18" fillId="0" borderId="0"/>
  </cellStyleXfs>
  <cellXfs count="290">
    <xf numFmtId="0" fontId="0" fillId="0" borderId="0" xfId="0"/>
    <xf numFmtId="3" fontId="5" fillId="0" borderId="2" xfId="0" applyNumberFormat="1" applyFont="1" applyFill="1" applyBorder="1" applyAlignment="1">
      <alignment horizontal="right" vertical="center"/>
    </xf>
    <xf numFmtId="10" fontId="5" fillId="0" borderId="2" xfId="0" applyNumberFormat="1" applyFont="1" applyFill="1" applyBorder="1" applyAlignment="1">
      <alignment horizontal="right" vertical="center"/>
    </xf>
    <xf numFmtId="10" fontId="5" fillId="0" borderId="2" xfId="0" applyNumberFormat="1" applyFont="1" applyFill="1" applyBorder="1" applyAlignment="1">
      <alignment horizontal="right"/>
    </xf>
    <xf numFmtId="0" fontId="5" fillId="0" borderId="2" xfId="0" applyFont="1" applyFill="1" applyBorder="1" applyAlignment="1">
      <alignment vertical="center"/>
    </xf>
    <xf numFmtId="0" fontId="5" fillId="0" borderId="2" xfId="0" applyFont="1" applyFill="1" applyBorder="1" applyAlignment="1">
      <alignment horizontal="right" vertical="center"/>
    </xf>
    <xf numFmtId="0" fontId="5" fillId="0" borderId="2" xfId="0" applyFont="1" applyFill="1" applyBorder="1" applyAlignment="1">
      <alignment horizontal="left" vertical="center"/>
    </xf>
    <xf numFmtId="0" fontId="5" fillId="0" borderId="2" xfId="0" applyFont="1" applyFill="1" applyBorder="1" applyAlignment="1">
      <alignment horizontal="center" vertical="center"/>
    </xf>
    <xf numFmtId="0" fontId="5" fillId="0" borderId="1" xfId="0" applyFont="1" applyFill="1" applyBorder="1" applyAlignment="1">
      <alignment horizontal="left" vertical="center"/>
    </xf>
    <xf numFmtId="49" fontId="6" fillId="0" borderId="0" xfId="1" applyNumberFormat="1" applyFont="1" applyFill="1" applyAlignment="1">
      <alignment horizontal="left"/>
    </xf>
    <xf numFmtId="3" fontId="6" fillId="0" borderId="0" xfId="1" applyNumberFormat="1" applyFont="1" applyAlignment="1">
      <alignment horizontal="right"/>
    </xf>
    <xf numFmtId="3" fontId="7" fillId="0" borderId="0" xfId="1" applyNumberFormat="1" applyFont="1" applyFill="1" applyAlignment="1">
      <alignment horizontal="right"/>
    </xf>
    <xf numFmtId="10" fontId="7" fillId="0" borderId="0" xfId="1" applyNumberFormat="1" applyFont="1" applyFill="1" applyAlignment="1">
      <alignment horizontal="right"/>
    </xf>
    <xf numFmtId="3" fontId="6" fillId="0" borderId="0" xfId="1" applyNumberFormat="1" applyFont="1" applyFill="1" applyAlignment="1">
      <alignment horizontal="right"/>
    </xf>
    <xf numFmtId="0" fontId="6" fillId="0" borderId="0" xfId="1" applyFont="1"/>
    <xf numFmtId="3" fontId="6" fillId="0" borderId="0" xfId="0" applyNumberFormat="1" applyFont="1" applyFill="1" applyAlignment="1">
      <alignment horizontal="right"/>
    </xf>
    <xf numFmtId="0" fontId="6" fillId="0" borderId="0" xfId="1" applyFont="1" applyFill="1" applyAlignment="1">
      <alignment horizontal="left"/>
    </xf>
    <xf numFmtId="10" fontId="6" fillId="0" borderId="0" xfId="0" applyNumberFormat="1" applyFont="1" applyFill="1" applyAlignment="1">
      <alignment horizontal="right"/>
    </xf>
    <xf numFmtId="10" fontId="6" fillId="0" borderId="0" xfId="1" applyNumberFormat="1" applyFont="1" applyFill="1" applyAlignment="1">
      <alignment horizontal="right"/>
    </xf>
    <xf numFmtId="0" fontId="6" fillId="0" borderId="0" xfId="0" applyFont="1"/>
    <xf numFmtId="0" fontId="6" fillId="0" borderId="0" xfId="0" applyFont="1" applyAlignment="1">
      <alignment horizontal="left"/>
    </xf>
    <xf numFmtId="0" fontId="6" fillId="0" borderId="0" xfId="0" applyFont="1" applyAlignment="1"/>
    <xf numFmtId="10" fontId="6" fillId="0" borderId="0" xfId="0" applyNumberFormat="1" applyFont="1" applyFill="1" applyAlignment="1">
      <alignment horizontal="center"/>
    </xf>
    <xf numFmtId="0" fontId="6" fillId="0" borderId="0" xfId="0" applyFont="1" applyFill="1" applyAlignment="1">
      <alignment horizontal="left"/>
    </xf>
    <xf numFmtId="49" fontId="6" fillId="0" borderId="0" xfId="0" applyNumberFormat="1" applyFont="1" applyFill="1" applyAlignment="1">
      <alignment horizontal="left"/>
    </xf>
    <xf numFmtId="0" fontId="6" fillId="0" borderId="0" xfId="1" applyFont="1" applyFill="1" applyAlignment="1">
      <alignment horizontal="center"/>
    </xf>
    <xf numFmtId="0" fontId="6" fillId="0" borderId="0" xfId="0" applyFont="1" applyFill="1" applyAlignment="1">
      <alignment horizontal="right"/>
    </xf>
    <xf numFmtId="0" fontId="6" fillId="0" borderId="0" xfId="0" applyFont="1" applyFill="1" applyBorder="1" applyAlignment="1">
      <alignment horizontal="left"/>
    </xf>
    <xf numFmtId="0" fontId="6" fillId="0" borderId="0" xfId="0" applyFont="1" applyFill="1" applyAlignment="1"/>
    <xf numFmtId="49" fontId="6" fillId="0" borderId="0" xfId="1" applyNumberFormat="1" applyFont="1" applyFill="1" applyBorder="1" applyAlignment="1">
      <alignment horizontal="left"/>
    </xf>
    <xf numFmtId="10" fontId="6" fillId="0" borderId="0" xfId="0" applyNumberFormat="1" applyFont="1" applyAlignment="1">
      <alignment horizontal="right"/>
    </xf>
    <xf numFmtId="3" fontId="6" fillId="0" borderId="0" xfId="0" applyNumberFormat="1" applyFont="1" applyAlignment="1">
      <alignment horizontal="right"/>
    </xf>
    <xf numFmtId="0" fontId="6" fillId="0" borderId="0" xfId="1" applyFont="1" applyFill="1" applyAlignment="1"/>
    <xf numFmtId="0" fontId="6" fillId="0" borderId="0" xfId="1" applyFont="1" applyFill="1"/>
    <xf numFmtId="0" fontId="6" fillId="0" borderId="0" xfId="1" applyFont="1" applyFill="1" applyBorder="1" applyAlignment="1">
      <alignment horizontal="left"/>
    </xf>
    <xf numFmtId="0" fontId="6" fillId="0" borderId="0" xfId="1" applyFont="1" applyFill="1" applyAlignment="1">
      <alignment horizontal="right"/>
    </xf>
    <xf numFmtId="0" fontId="6" fillId="0" borderId="0" xfId="1" applyFont="1" applyFill="1" applyBorder="1" applyAlignment="1"/>
    <xf numFmtId="0" fontId="6" fillId="0" borderId="0" xfId="0" applyFont="1" applyFill="1"/>
    <xf numFmtId="3" fontId="6" fillId="0" borderId="0" xfId="0" applyNumberFormat="1" applyFont="1" applyFill="1" applyBorder="1" applyAlignment="1">
      <alignment horizontal="right"/>
    </xf>
    <xf numFmtId="10" fontId="6" fillId="0" borderId="0" xfId="0" applyNumberFormat="1" applyFont="1" applyFill="1" applyBorder="1" applyAlignment="1">
      <alignment horizontal="right"/>
    </xf>
    <xf numFmtId="3" fontId="6" fillId="0" borderId="0" xfId="1" applyNumberFormat="1" applyFont="1" applyFill="1" applyBorder="1" applyAlignment="1">
      <alignment horizontal="right"/>
    </xf>
    <xf numFmtId="10" fontId="6" fillId="0" borderId="0" xfId="1" applyNumberFormat="1" applyFont="1" applyFill="1" applyBorder="1" applyAlignment="1">
      <alignment horizontal="right"/>
    </xf>
    <xf numFmtId="10" fontId="7" fillId="0" borderId="0" xfId="1" applyNumberFormat="1" applyFont="1" applyFill="1" applyBorder="1" applyAlignment="1">
      <alignment horizontal="right"/>
    </xf>
    <xf numFmtId="3" fontId="7" fillId="0" borderId="0" xfId="1" applyNumberFormat="1" applyFont="1" applyFill="1" applyBorder="1" applyAlignment="1">
      <alignment horizontal="right"/>
    </xf>
    <xf numFmtId="0" fontId="6" fillId="0" borderId="0" xfId="1" applyFont="1" applyFill="1" applyBorder="1" applyAlignment="1">
      <alignment horizontal="center"/>
    </xf>
    <xf numFmtId="0" fontId="6" fillId="0" borderId="0" xfId="0" applyFont="1" applyFill="1" applyBorder="1" applyAlignment="1">
      <alignment horizontal="right"/>
    </xf>
    <xf numFmtId="49" fontId="6" fillId="0" borderId="0" xfId="1" applyNumberFormat="1" applyFont="1" applyFill="1" applyAlignment="1">
      <alignment horizontal="left" wrapText="1"/>
    </xf>
    <xf numFmtId="0" fontId="6" fillId="0" borderId="0" xfId="0" applyFont="1" applyFill="1" applyBorder="1" applyAlignment="1"/>
    <xf numFmtId="3" fontId="6" fillId="0" borderId="0" xfId="0" applyNumberFormat="1" applyFont="1" applyFill="1" applyAlignment="1">
      <alignment horizontal="center"/>
    </xf>
    <xf numFmtId="0" fontId="6" fillId="0" borderId="0" xfId="1" applyFont="1" applyFill="1" applyBorder="1" applyAlignment="1">
      <alignment horizontal="right"/>
    </xf>
    <xf numFmtId="0" fontId="5" fillId="0" borderId="3" xfId="0" applyFont="1" applyFill="1" applyBorder="1" applyAlignment="1">
      <alignment horizontal="left" vertical="center"/>
    </xf>
    <xf numFmtId="0" fontId="7" fillId="0" borderId="0" xfId="0" applyFont="1" applyFill="1" applyAlignment="1">
      <alignment horizontal="right"/>
    </xf>
    <xf numFmtId="0" fontId="7" fillId="0" borderId="0" xfId="0" applyFont="1" applyFill="1" applyAlignment="1"/>
    <xf numFmtId="3" fontId="6" fillId="0" borderId="0" xfId="1" applyNumberFormat="1" applyFont="1" applyFill="1" applyAlignment="1"/>
    <xf numFmtId="0" fontId="6" fillId="0" borderId="0" xfId="0" applyFont="1" applyFill="1" applyAlignment="1">
      <alignment horizontal="left" wrapText="1"/>
    </xf>
    <xf numFmtId="0" fontId="7" fillId="0" borderId="0" xfId="0" applyFont="1" applyFill="1" applyAlignment="1">
      <alignment horizontal="left"/>
    </xf>
    <xf numFmtId="0" fontId="9" fillId="0" borderId="0" xfId="1" applyFont="1"/>
    <xf numFmtId="3" fontId="9" fillId="0" borderId="0" xfId="1" applyNumberFormat="1" applyFont="1" applyAlignment="1">
      <alignment horizontal="right"/>
    </xf>
    <xf numFmtId="3" fontId="10" fillId="0" borderId="0" xfId="1" applyNumberFormat="1" applyFont="1" applyAlignment="1">
      <alignment horizontal="right"/>
    </xf>
    <xf numFmtId="10" fontId="9" fillId="0" borderId="0" xfId="1" applyNumberFormat="1" applyFont="1"/>
    <xf numFmtId="10" fontId="9" fillId="0" borderId="0" xfId="1" applyNumberFormat="1" applyFont="1" applyAlignment="1">
      <alignment horizontal="right"/>
    </xf>
    <xf numFmtId="0" fontId="9" fillId="0" borderId="0" xfId="1" applyFont="1" applyAlignment="1">
      <alignment horizontal="right"/>
    </xf>
    <xf numFmtId="0" fontId="10" fillId="0" borderId="0" xfId="1" applyFont="1" applyAlignment="1">
      <alignment horizontal="right"/>
    </xf>
    <xf numFmtId="0" fontId="9" fillId="0" borderId="0" xfId="1" applyFont="1" applyAlignment="1">
      <alignment horizontal="left"/>
    </xf>
    <xf numFmtId="0" fontId="10" fillId="0" borderId="0" xfId="1" applyFont="1" applyAlignment="1">
      <alignment horizontal="left"/>
    </xf>
    <xf numFmtId="0" fontId="6" fillId="0" borderId="0" xfId="1" applyFont="1" applyFill="1" applyAlignment="1">
      <alignment horizontal="left" vertical="center"/>
    </xf>
    <xf numFmtId="0" fontId="6" fillId="0" borderId="0" xfId="1" applyFont="1" applyFill="1" applyAlignment="1" applyProtection="1">
      <alignment horizontal="left"/>
      <protection locked="0"/>
    </xf>
    <xf numFmtId="0" fontId="11" fillId="0" borderId="0" xfId="0" applyFont="1"/>
    <xf numFmtId="0" fontId="10" fillId="0" borderId="0" xfId="0" applyFont="1" applyAlignment="1"/>
    <xf numFmtId="0" fontId="10" fillId="0" borderId="0" xfId="0" applyFont="1" applyAlignment="1">
      <alignment horizontal="left"/>
    </xf>
    <xf numFmtId="0" fontId="10" fillId="0" borderId="0" xfId="0" applyFont="1" applyBorder="1" applyAlignment="1">
      <alignment horizontal="left"/>
    </xf>
    <xf numFmtId="0" fontId="12" fillId="0" borderId="0" xfId="0" applyFont="1" applyAlignment="1">
      <alignment horizontal="left"/>
    </xf>
    <xf numFmtId="0" fontId="10" fillId="0" borderId="0" xfId="0" applyFont="1" applyFill="1" applyAlignment="1">
      <alignment horizontal="left"/>
    </xf>
    <xf numFmtId="3" fontId="10" fillId="0" borderId="0" xfId="0" applyNumberFormat="1" applyFont="1" applyFill="1" applyAlignment="1">
      <alignment horizontal="right"/>
    </xf>
    <xf numFmtId="3" fontId="10" fillId="0" borderId="0" xfId="0" applyNumberFormat="1" applyFont="1" applyAlignment="1">
      <alignment horizontal="right"/>
    </xf>
    <xf numFmtId="10" fontId="11" fillId="0" borderId="0" xfId="0" applyNumberFormat="1" applyFont="1" applyAlignment="1">
      <alignment horizontal="right"/>
    </xf>
    <xf numFmtId="0" fontId="0" fillId="0" borderId="0" xfId="0" applyFont="1" applyFill="1" applyAlignment="1">
      <alignment horizontal="left"/>
    </xf>
    <xf numFmtId="0" fontId="0" fillId="0" borderId="0" xfId="0" applyFont="1" applyFill="1"/>
    <xf numFmtId="0" fontId="2" fillId="0" borderId="0" xfId="0" applyFont="1" applyFill="1" applyAlignment="1">
      <alignment horizontal="left"/>
    </xf>
    <xf numFmtId="49" fontId="0" fillId="0" borderId="0" xfId="0" applyNumberFormat="1" applyFont="1" applyFill="1" applyAlignment="1">
      <alignment horizontal="left"/>
    </xf>
    <xf numFmtId="0" fontId="0" fillId="0" borderId="0" xfId="0" applyFont="1" applyFill="1" applyAlignment="1">
      <alignment horizontal="left" vertical="top"/>
    </xf>
    <xf numFmtId="0" fontId="6" fillId="0" borderId="0" xfId="0" applyFont="1" applyFill="1" applyBorder="1" applyAlignment="1">
      <alignment horizontal="left" vertical="top"/>
    </xf>
    <xf numFmtId="3" fontId="6" fillId="0" borderId="0" xfId="0" applyNumberFormat="1" applyFont="1" applyFill="1" applyAlignment="1">
      <alignment horizontal="left"/>
    </xf>
    <xf numFmtId="0" fontId="6" fillId="0" borderId="0" xfId="1" applyFont="1" applyFill="1" applyBorder="1" applyAlignment="1">
      <alignment horizontal="left" wrapText="1"/>
    </xf>
    <xf numFmtId="0" fontId="6" fillId="0" borderId="0" xfId="1" applyFont="1" applyFill="1" applyBorder="1" applyAlignment="1">
      <alignment horizontal="left" vertical="top"/>
    </xf>
    <xf numFmtId="0" fontId="10" fillId="0" borderId="0" xfId="0" applyFont="1" applyFill="1" applyAlignment="1"/>
    <xf numFmtId="0" fontId="12" fillId="0" borderId="0" xfId="0" applyFont="1" applyFill="1" applyAlignment="1">
      <alignment horizontal="left"/>
    </xf>
    <xf numFmtId="0" fontId="10" fillId="0" borderId="0" xfId="0" applyFont="1" applyFill="1" applyBorder="1" applyAlignment="1">
      <alignment horizontal="left"/>
    </xf>
    <xf numFmtId="49" fontId="10" fillId="0" borderId="0" xfId="0" applyNumberFormat="1" applyFont="1" applyFill="1" applyAlignment="1">
      <alignment horizontal="left"/>
    </xf>
    <xf numFmtId="0" fontId="10" fillId="0" borderId="0" xfId="0" applyFont="1" applyFill="1" applyBorder="1" applyAlignment="1">
      <alignment horizontal="left" vertical="top" wrapText="1"/>
    </xf>
    <xf numFmtId="3" fontId="6" fillId="0" borderId="0" xfId="0" applyNumberFormat="1" applyFont="1" applyFill="1" applyAlignment="1"/>
    <xf numFmtId="0" fontId="15" fillId="0" borderId="0" xfId="1" applyFont="1" applyBorder="1" applyAlignment="1">
      <alignment vertical="top" wrapText="1"/>
    </xf>
    <xf numFmtId="0" fontId="16" fillId="0" borderId="0" xfId="1" applyFont="1" applyBorder="1"/>
    <xf numFmtId="0" fontId="15" fillId="0" borderId="0" xfId="1" applyFont="1" applyBorder="1"/>
    <xf numFmtId="49" fontId="15" fillId="0" borderId="0" xfId="1" applyNumberFormat="1" applyFont="1" applyBorder="1" applyAlignment="1">
      <alignment vertical="top"/>
    </xf>
    <xf numFmtId="49" fontId="17" fillId="0" borderId="0" xfId="1" applyNumberFormat="1" applyFont="1" applyFill="1" applyBorder="1" applyAlignment="1">
      <alignment vertical="top" readingOrder="1"/>
    </xf>
    <xf numFmtId="49" fontId="1" fillId="0" borderId="0" xfId="1" applyNumberFormat="1" applyFont="1" applyAlignment="1">
      <alignment horizontal="left"/>
    </xf>
    <xf numFmtId="0" fontId="1" fillId="0" borderId="0" xfId="1" applyFont="1" applyBorder="1"/>
    <xf numFmtId="0" fontId="15" fillId="0" borderId="0" xfId="5" applyFont="1"/>
    <xf numFmtId="0" fontId="16" fillId="0" borderId="0" xfId="5" applyFont="1" applyBorder="1"/>
    <xf numFmtId="0" fontId="16" fillId="0" borderId="0" xfId="5" applyFont="1"/>
    <xf numFmtId="0" fontId="15" fillId="0" borderId="0" xfId="1" applyFont="1"/>
    <xf numFmtId="0" fontId="19" fillId="0" borderId="0" xfId="5" applyFont="1"/>
    <xf numFmtId="49" fontId="15" fillId="0" borderId="0" xfId="5" applyNumberFormat="1" applyFont="1" applyAlignment="1">
      <alignment horizontal="left"/>
    </xf>
    <xf numFmtId="0" fontId="20" fillId="0" borderId="0" xfId="4" applyFont="1" applyFill="1" applyAlignment="1">
      <alignment horizontal="left"/>
    </xf>
    <xf numFmtId="0" fontId="11" fillId="0" borderId="0" xfId="4" applyFont="1" applyFill="1"/>
    <xf numFmtId="0" fontId="21" fillId="0" borderId="0" xfId="4" applyFont="1" applyFill="1" applyAlignment="1">
      <alignment horizontal="left"/>
    </xf>
    <xf numFmtId="0" fontId="22" fillId="0" borderId="0" xfId="4" applyFont="1" applyFill="1"/>
    <xf numFmtId="0" fontId="22" fillId="0" borderId="0" xfId="4" applyFont="1" applyFill="1" applyAlignment="1">
      <alignment horizontal="right"/>
    </xf>
    <xf numFmtId="3" fontId="6" fillId="0" borderId="0" xfId="5" applyNumberFormat="1" applyFont="1" applyFill="1" applyAlignment="1"/>
    <xf numFmtId="3" fontId="6" fillId="0" borderId="0" xfId="5" applyNumberFormat="1" applyFont="1" applyFill="1" applyAlignment="1">
      <alignment horizontal="right"/>
    </xf>
    <xf numFmtId="0" fontId="6" fillId="0" borderId="0" xfId="5" applyFont="1" applyFill="1" applyAlignment="1"/>
    <xf numFmtId="49" fontId="6" fillId="0" borderId="0" xfId="5" applyNumberFormat="1" applyFont="1" applyFill="1" applyAlignment="1">
      <alignment horizontal="left"/>
    </xf>
    <xf numFmtId="49" fontId="6" fillId="0" borderId="0" xfId="1" applyNumberFormat="1" applyFont="1" applyFill="1" applyAlignment="1" applyProtection="1">
      <alignment horizontal="left"/>
      <protection locked="0"/>
    </xf>
    <xf numFmtId="0" fontId="6" fillId="0" borderId="0" xfId="5" applyFont="1" applyFill="1" applyBorder="1" applyAlignment="1"/>
    <xf numFmtId="49" fontId="6" fillId="0" borderId="0" xfId="5" applyNumberFormat="1" applyFont="1" applyFill="1" applyBorder="1" applyAlignment="1">
      <alignment horizontal="left"/>
    </xf>
    <xf numFmtId="49" fontId="6" fillId="0" borderId="0" xfId="5" applyNumberFormat="1" applyFont="1" applyFill="1" applyAlignment="1" applyProtection="1">
      <alignment horizontal="left"/>
      <protection locked="0"/>
    </xf>
    <xf numFmtId="49" fontId="24" fillId="0" borderId="0" xfId="5" applyNumberFormat="1" applyFont="1" applyFill="1" applyAlignment="1">
      <alignment horizontal="left"/>
    </xf>
    <xf numFmtId="3" fontId="11" fillId="0" borderId="0" xfId="4" applyNumberFormat="1" applyFont="1" applyFill="1"/>
    <xf numFmtId="3" fontId="22" fillId="0" borderId="0" xfId="5" applyNumberFormat="1" applyFont="1" applyFill="1" applyAlignment="1"/>
    <xf numFmtId="10" fontId="25" fillId="0" borderId="0" xfId="4" applyNumberFormat="1" applyFont="1" applyFill="1"/>
    <xf numFmtId="10" fontId="22" fillId="0" borderId="0" xfId="4" applyNumberFormat="1" applyFont="1" applyFill="1"/>
    <xf numFmtId="0" fontId="26" fillId="0" borderId="0" xfId="1" applyFont="1" applyFill="1"/>
    <xf numFmtId="0" fontId="27" fillId="0" borderId="0" xfId="1" applyFont="1" applyFill="1" applyAlignment="1">
      <alignment horizontal="left" indent="1"/>
    </xf>
    <xf numFmtId="3" fontId="11" fillId="0" borderId="0" xfId="4" applyNumberFormat="1" applyFont="1"/>
    <xf numFmtId="0" fontId="11" fillId="0" borderId="0" xfId="4" applyFont="1"/>
    <xf numFmtId="0" fontId="10" fillId="0" borderId="0" xfId="5" applyFont="1"/>
    <xf numFmtId="3" fontId="22" fillId="0" borderId="0" xfId="4" applyNumberFormat="1" applyFont="1" applyFill="1" applyAlignment="1">
      <alignment horizontal="right"/>
    </xf>
    <xf numFmtId="3" fontId="5" fillId="0" borderId="0" xfId="5" applyNumberFormat="1" applyFont="1" applyFill="1" applyAlignment="1">
      <alignment horizontal="right"/>
    </xf>
    <xf numFmtId="3" fontId="11" fillId="0" borderId="0" xfId="4" applyNumberFormat="1" applyFont="1" applyFill="1" applyAlignment="1">
      <alignment horizontal="right"/>
    </xf>
    <xf numFmtId="0" fontId="28" fillId="0" borderId="0" xfId="4" applyFont="1" applyFill="1" applyAlignment="1">
      <alignment horizontal="left"/>
    </xf>
    <xf numFmtId="0" fontId="6" fillId="0" borderId="0" xfId="5" applyFont="1" applyFill="1"/>
    <xf numFmtId="0" fontId="6" fillId="0" borderId="0" xfId="5" applyFont="1" applyFill="1" applyAlignment="1">
      <alignment horizontal="left"/>
    </xf>
    <xf numFmtId="0" fontId="6" fillId="0" borderId="0" xfId="5" applyFont="1" applyFill="1" applyBorder="1" applyAlignment="1">
      <alignment horizontal="left"/>
    </xf>
    <xf numFmtId="49" fontId="6" fillId="0" borderId="0" xfId="5" applyNumberFormat="1" applyFont="1" applyFill="1"/>
    <xf numFmtId="0" fontId="6" fillId="0" borderId="0" xfId="1" applyFont="1" applyFill="1" applyProtection="1">
      <protection locked="0"/>
    </xf>
    <xf numFmtId="0" fontId="6" fillId="0" borderId="0" xfId="5" applyFont="1" applyFill="1" applyBorder="1" applyAlignment="1">
      <alignment vertical="center"/>
    </xf>
    <xf numFmtId="0" fontId="6" fillId="0" borderId="0" xfId="5" applyFont="1" applyFill="1" applyBorder="1"/>
    <xf numFmtId="0" fontId="22" fillId="0" borderId="0" xfId="5" applyFont="1" applyFill="1"/>
    <xf numFmtId="0" fontId="22" fillId="0" borderId="0" xfId="5" applyFont="1" applyFill="1" applyAlignment="1"/>
    <xf numFmtId="0" fontId="22" fillId="0" borderId="0" xfId="5" applyFont="1" applyFill="1" applyAlignment="1">
      <alignment horizontal="left"/>
    </xf>
    <xf numFmtId="0" fontId="22" fillId="0" borderId="0" xfId="5" applyFont="1" applyFill="1" applyBorder="1" applyAlignment="1">
      <alignment horizontal="left"/>
    </xf>
    <xf numFmtId="0" fontId="11" fillId="0" borderId="0" xfId="4" applyFont="1" applyFill="1" applyAlignment="1">
      <alignment horizontal="right"/>
    </xf>
    <xf numFmtId="0" fontId="22" fillId="0" borderId="0" xfId="4" applyFont="1" applyFill="1" applyAlignment="1"/>
    <xf numFmtId="0" fontId="5" fillId="0" borderId="0" xfId="4" applyFont="1" applyFill="1" applyAlignment="1">
      <alignment horizontal="right"/>
    </xf>
    <xf numFmtId="0" fontId="11" fillId="0" borderId="0" xfId="4" applyFont="1" applyFill="1" applyAlignment="1"/>
    <xf numFmtId="0" fontId="6" fillId="0" borderId="0" xfId="5" applyFont="1" applyFill="1" applyAlignment="1">
      <alignment horizontal="left" vertical="center"/>
    </xf>
    <xf numFmtId="0" fontId="20" fillId="0" borderId="0" xfId="4" applyFont="1" applyAlignment="1">
      <alignment horizontal="left"/>
    </xf>
    <xf numFmtId="0" fontId="22" fillId="0" borderId="0" xfId="4" applyFont="1"/>
    <xf numFmtId="0" fontId="5" fillId="0" borderId="0" xfId="4" applyFont="1" applyAlignment="1">
      <alignment horizontal="right"/>
    </xf>
    <xf numFmtId="0" fontId="22" fillId="0" borderId="0" xfId="4" applyFont="1" applyAlignment="1">
      <alignment horizontal="right"/>
    </xf>
    <xf numFmtId="0" fontId="26" fillId="0" borderId="0" xfId="5" applyFont="1" applyFill="1"/>
    <xf numFmtId="0" fontId="29" fillId="0" borderId="0" xfId="1" applyFont="1"/>
    <xf numFmtId="49" fontId="29" fillId="0" borderId="0" xfId="1" applyNumberFormat="1" applyFont="1" applyAlignment="1">
      <alignment horizontal="left"/>
    </xf>
    <xf numFmtId="0" fontId="10" fillId="0" borderId="0" xfId="5" applyFont="1" applyFill="1"/>
    <xf numFmtId="0" fontId="26" fillId="0" borderId="0" xfId="5" applyFont="1" applyAlignment="1">
      <alignment horizontal="left"/>
    </xf>
    <xf numFmtId="0" fontId="14" fillId="0" borderId="0" xfId="5" applyFont="1" applyAlignment="1">
      <alignment vertical="top" wrapText="1"/>
    </xf>
    <xf numFmtId="0" fontId="14" fillId="0" borderId="0" xfId="5" applyFont="1" applyFill="1" applyAlignment="1">
      <alignment vertical="top" wrapText="1"/>
    </xf>
    <xf numFmtId="0" fontId="10" fillId="0" borderId="0" xfId="5" applyFont="1" applyAlignment="1"/>
    <xf numFmtId="164" fontId="18" fillId="0" borderId="0" xfId="5" applyNumberFormat="1"/>
    <xf numFmtId="0" fontId="18" fillId="0" borderId="0" xfId="5" applyAlignment="1">
      <alignment horizontal="center"/>
    </xf>
    <xf numFmtId="0" fontId="18" fillId="0" borderId="0" xfId="5"/>
    <xf numFmtId="0" fontId="23" fillId="0" borderId="0" xfId="5" applyFont="1" applyAlignment="1">
      <alignment horizontal="left"/>
    </xf>
    <xf numFmtId="0" fontId="31" fillId="0" borderId="0" xfId="5" applyFont="1"/>
    <xf numFmtId="0" fontId="5" fillId="0" borderId="0" xfId="0" applyFont="1" applyFill="1" applyBorder="1" applyAlignment="1">
      <alignment horizontal="left" vertical="center"/>
    </xf>
    <xf numFmtId="3" fontId="10" fillId="0" borderId="0" xfId="1" applyNumberFormat="1" applyFont="1" applyFill="1" applyAlignment="1">
      <alignment horizontal="right"/>
    </xf>
    <xf numFmtId="0" fontId="10" fillId="0" borderId="0" xfId="1" applyFont="1" applyFill="1"/>
    <xf numFmtId="3" fontId="10" fillId="0" borderId="0" xfId="1" applyNumberFormat="1" applyFont="1" applyFill="1" applyAlignment="1"/>
    <xf numFmtId="0" fontId="6" fillId="0" borderId="0" xfId="0" applyFont="1" applyAlignment="1">
      <alignment horizontal="left" vertical="center" indent="1"/>
    </xf>
    <xf numFmtId="0" fontId="7" fillId="0" borderId="0" xfId="0" applyFont="1" applyAlignment="1">
      <alignment horizontal="left" vertical="center" indent="1"/>
    </xf>
    <xf numFmtId="3" fontId="10" fillId="0" borderId="0" xfId="1" applyNumberFormat="1" applyFont="1" applyFill="1"/>
    <xf numFmtId="3" fontId="7" fillId="0" borderId="0" xfId="1" applyNumberFormat="1" applyFont="1" applyFill="1" applyAlignment="1"/>
    <xf numFmtId="3" fontId="6" fillId="0" borderId="0" xfId="0" applyNumberFormat="1" applyFont="1" applyFill="1" applyBorder="1" applyAlignment="1"/>
    <xf numFmtId="49" fontId="6" fillId="0" borderId="0" xfId="1" applyNumberFormat="1" applyFont="1" applyFill="1" applyProtection="1">
      <protection locked="0"/>
    </xf>
    <xf numFmtId="3" fontId="5" fillId="0" borderId="0" xfId="0" applyNumberFormat="1" applyFont="1" applyFill="1" applyBorder="1" applyAlignment="1">
      <alignment vertical="center"/>
    </xf>
    <xf numFmtId="49" fontId="6" fillId="0" borderId="0" xfId="0" applyNumberFormat="1" applyFont="1" applyFill="1" applyProtection="1">
      <protection locked="0"/>
    </xf>
    <xf numFmtId="3" fontId="5" fillId="0" borderId="0" xfId="1" applyNumberFormat="1" applyFont="1" applyFill="1" applyAlignment="1">
      <alignment horizontal="right"/>
    </xf>
    <xf numFmtId="3" fontId="5" fillId="0" borderId="0" xfId="1" applyNumberFormat="1" applyFont="1"/>
    <xf numFmtId="3" fontId="5" fillId="0" borderId="0" xfId="1" applyNumberFormat="1" applyFont="1" applyAlignment="1">
      <alignment horizontal="right"/>
    </xf>
    <xf numFmtId="3" fontId="6" fillId="0" borderId="0" xfId="1" applyNumberFormat="1" applyFont="1"/>
    <xf numFmtId="10" fontId="5" fillId="0" borderId="0" xfId="1" applyNumberFormat="1" applyFont="1" applyFill="1" applyBorder="1" applyAlignment="1"/>
    <xf numFmtId="10" fontId="5" fillId="0" borderId="0" xfId="1" applyNumberFormat="1" applyFont="1" applyFill="1" applyAlignment="1"/>
    <xf numFmtId="3" fontId="5" fillId="0" borderId="0" xfId="0" applyNumberFormat="1" applyFont="1" applyFill="1" applyAlignment="1"/>
    <xf numFmtId="0" fontId="6" fillId="0" borderId="0" xfId="1" applyFont="1" applyFill="1" applyAlignment="1">
      <alignment horizontal="left" vertical="top"/>
    </xf>
    <xf numFmtId="0" fontId="6" fillId="0" borderId="0" xfId="0" applyFont="1" applyFill="1" applyAlignment="1">
      <alignment horizontal="left" vertical="center"/>
    </xf>
    <xf numFmtId="0" fontId="6" fillId="0" borderId="0" xfId="0" applyFont="1" applyFill="1" applyBorder="1" applyAlignment="1">
      <alignment horizontal="left" wrapText="1"/>
    </xf>
    <xf numFmtId="0" fontId="6" fillId="0" borderId="0" xfId="1" applyFont="1" applyFill="1" applyBorder="1" applyAlignment="1">
      <alignment wrapText="1"/>
    </xf>
    <xf numFmtId="0" fontId="6" fillId="0" borderId="0" xfId="1" applyFont="1" applyFill="1" applyAlignment="1" applyProtection="1">
      <alignment horizontal="right"/>
      <protection locked="0"/>
    </xf>
    <xf numFmtId="3" fontId="7" fillId="0" borderId="0" xfId="0" applyNumberFormat="1" applyFont="1" applyFill="1" applyAlignment="1">
      <alignment horizontal="right"/>
    </xf>
    <xf numFmtId="10" fontId="7" fillId="0" borderId="0" xfId="0" applyNumberFormat="1" applyFont="1" applyFill="1" applyAlignment="1">
      <alignment horizontal="right"/>
    </xf>
    <xf numFmtId="0" fontId="6" fillId="0" borderId="0" xfId="0" applyFont="1" applyFill="1" applyAlignment="1">
      <alignment horizontal="center"/>
    </xf>
    <xf numFmtId="0" fontId="6" fillId="0" borderId="0" xfId="1" applyFont="1" applyFill="1" applyBorder="1" applyAlignment="1">
      <alignment vertical="top"/>
    </xf>
    <xf numFmtId="0" fontId="6" fillId="0" borderId="0" xfId="1" applyFont="1" applyFill="1" applyBorder="1" applyAlignment="1">
      <alignment horizontal="right" vertical="top"/>
    </xf>
    <xf numFmtId="0" fontId="6" fillId="0" borderId="0" xfId="0" applyFont="1" applyFill="1" applyAlignment="1">
      <alignment horizontal="left" vertical="top"/>
    </xf>
    <xf numFmtId="3" fontId="6" fillId="0" borderId="0" xfId="1" applyNumberFormat="1" applyFont="1" applyFill="1" applyAlignment="1">
      <alignment horizontal="left"/>
    </xf>
    <xf numFmtId="10" fontId="10" fillId="0" borderId="0" xfId="0" applyNumberFormat="1" applyFont="1" applyFill="1" applyAlignment="1">
      <alignment horizontal="right"/>
    </xf>
    <xf numFmtId="0" fontId="6" fillId="0" borderId="0" xfId="1" applyFont="1" applyFill="1" applyAlignment="1">
      <alignment horizontal="right" vertical="center"/>
    </xf>
    <xf numFmtId="0" fontId="6" fillId="0" borderId="0" xfId="0" applyFont="1" applyFill="1" applyAlignment="1">
      <alignment horizontal="right" vertical="center" wrapText="1"/>
    </xf>
    <xf numFmtId="0" fontId="6" fillId="0" borderId="0" xfId="0" applyFont="1" applyFill="1" applyBorder="1" applyAlignment="1">
      <alignment horizontal="right" wrapText="1"/>
    </xf>
    <xf numFmtId="49" fontId="6" fillId="0" borderId="0" xfId="1" applyNumberFormat="1" applyFont="1" applyFill="1" applyAlignment="1">
      <alignment horizontal="right"/>
    </xf>
    <xf numFmtId="0" fontId="6" fillId="0" borderId="0" xfId="0" applyFont="1" applyFill="1" applyBorder="1" applyAlignment="1">
      <alignment horizontal="right" vertical="top"/>
    </xf>
    <xf numFmtId="49" fontId="6" fillId="0" borderId="0" xfId="0" applyNumberFormat="1" applyFont="1" applyFill="1" applyAlignment="1">
      <alignment horizontal="right"/>
    </xf>
    <xf numFmtId="0" fontId="10" fillId="0" borderId="0" xfId="0" applyFont="1" applyFill="1" applyAlignment="1">
      <alignment horizontal="right"/>
    </xf>
    <xf numFmtId="0" fontId="6" fillId="0" borderId="0" xfId="0" applyFont="1" applyFill="1" applyAlignment="1">
      <alignment horizontal="right" vertical="center"/>
    </xf>
    <xf numFmtId="3" fontId="5" fillId="0" borderId="2" xfId="0" applyNumberFormat="1" applyFont="1" applyFill="1" applyBorder="1" applyAlignment="1">
      <alignment horizontal="right" vertical="top"/>
    </xf>
    <xf numFmtId="10" fontId="5" fillId="0" borderId="2" xfId="0" applyNumberFormat="1" applyFont="1" applyFill="1" applyBorder="1" applyAlignment="1">
      <alignment horizontal="right" vertical="top"/>
    </xf>
    <xf numFmtId="10" fontId="6" fillId="0" borderId="0" xfId="1" applyNumberFormat="1" applyFont="1" applyFill="1" applyAlignment="1">
      <alignment horizontal="left"/>
    </xf>
    <xf numFmtId="3" fontId="5" fillId="0" borderId="0" xfId="0" applyNumberFormat="1" applyFont="1" applyFill="1"/>
    <xf numFmtId="3" fontId="9" fillId="0" borderId="0" xfId="1" applyNumberFormat="1" applyFont="1" applyFill="1" applyAlignment="1">
      <alignment horizontal="right"/>
    </xf>
    <xf numFmtId="3" fontId="5" fillId="0" borderId="0" xfId="1" applyNumberFormat="1" applyFont="1" applyFill="1"/>
    <xf numFmtId="0" fontId="9" fillId="0" borderId="0" xfId="1" applyFont="1" applyAlignment="1">
      <alignment horizontal="center"/>
    </xf>
    <xf numFmtId="0" fontId="10" fillId="0" borderId="0" xfId="0" applyFont="1" applyAlignment="1">
      <alignment horizontal="center"/>
    </xf>
    <xf numFmtId="0" fontId="6" fillId="0" borderId="0" xfId="0" applyFont="1" applyAlignment="1">
      <alignment horizontal="center"/>
    </xf>
    <xf numFmtId="49" fontId="9" fillId="0" borderId="0" xfId="1" applyNumberFormat="1" applyFont="1" applyAlignment="1">
      <alignment horizontal="left"/>
    </xf>
    <xf numFmtId="0" fontId="11" fillId="0" borderId="0" xfId="0" applyFont="1" applyAlignment="1">
      <alignment horizontal="left"/>
    </xf>
    <xf numFmtId="0" fontId="10" fillId="0" borderId="0" xfId="0" applyFont="1" applyFill="1" applyAlignment="1">
      <alignment horizontal="center"/>
    </xf>
    <xf numFmtId="0" fontId="9" fillId="0" borderId="0" xfId="1" applyFont="1" applyAlignment="1"/>
    <xf numFmtId="0" fontId="6" fillId="0" borderId="0" xfId="0" applyFont="1" applyAlignment="1">
      <alignment horizontal="right"/>
    </xf>
    <xf numFmtId="0" fontId="10" fillId="0" borderId="0" xfId="0" applyFont="1" applyFill="1" applyBorder="1" applyAlignment="1">
      <alignment horizontal="right"/>
    </xf>
    <xf numFmtId="0" fontId="11" fillId="0" borderId="0" xfId="0" applyFont="1" applyAlignment="1"/>
    <xf numFmtId="49" fontId="10" fillId="0" borderId="0" xfId="0" applyNumberFormat="1" applyFont="1" applyAlignment="1"/>
    <xf numFmtId="0" fontId="13" fillId="0" borderId="0" xfId="0" applyFont="1" applyFill="1" applyAlignment="1"/>
    <xf numFmtId="49" fontId="6" fillId="0" borderId="0" xfId="0" applyNumberFormat="1" applyFont="1" applyFill="1" applyAlignment="1"/>
    <xf numFmtId="0" fontId="11" fillId="0" borderId="0" xfId="0" applyFont="1" applyAlignment="1">
      <alignment horizontal="center"/>
    </xf>
    <xf numFmtId="0" fontId="11" fillId="0" borderId="0" xfId="0" applyFont="1" applyAlignment="1">
      <alignment horizontal="right"/>
    </xf>
    <xf numFmtId="3" fontId="11" fillId="0" borderId="0" xfId="0" applyNumberFormat="1" applyFont="1" applyAlignment="1">
      <alignment horizontal="right"/>
    </xf>
    <xf numFmtId="1" fontId="5" fillId="0" borderId="4" xfId="0" applyNumberFormat="1" applyFont="1" applyFill="1" applyBorder="1" applyAlignment="1">
      <alignment horizontal="center" vertical="center"/>
    </xf>
    <xf numFmtId="0" fontId="6" fillId="0" borderId="0" xfId="1" applyFont="1" applyFill="1" applyAlignment="1">
      <alignment horizontal="center" vertical="top"/>
    </xf>
    <xf numFmtId="49" fontId="6" fillId="0" borderId="0" xfId="1" applyNumberFormat="1" applyFont="1" applyFill="1" applyAlignment="1"/>
    <xf numFmtId="49" fontId="10" fillId="0" borderId="0" xfId="0" applyNumberFormat="1" applyFont="1" applyFill="1" applyAlignment="1"/>
    <xf numFmtId="49" fontId="6" fillId="0" borderId="0" xfId="1" applyNumberFormat="1" applyFont="1" applyFill="1" applyBorder="1" applyAlignment="1"/>
    <xf numFmtId="49" fontId="6" fillId="0" borderId="0" xfId="0" applyNumberFormat="1" applyFont="1" applyFill="1" applyAlignment="1" applyProtection="1">
      <alignment horizontal="left"/>
      <protection locked="0"/>
    </xf>
    <xf numFmtId="49" fontId="5" fillId="0" borderId="2" xfId="0" applyNumberFormat="1" applyFont="1" applyFill="1" applyBorder="1" applyAlignment="1">
      <alignment vertical="center"/>
    </xf>
    <xf numFmtId="49" fontId="6" fillId="0" borderId="0" xfId="1" applyNumberFormat="1" applyFont="1" applyFill="1" applyBorder="1" applyAlignment="1">
      <alignment wrapText="1"/>
    </xf>
    <xf numFmtId="49" fontId="6" fillId="0" borderId="0" xfId="0" applyNumberFormat="1" applyFont="1" applyFill="1" applyBorder="1" applyAlignment="1">
      <alignment wrapText="1"/>
    </xf>
    <xf numFmtId="0" fontId="6" fillId="0" borderId="0" xfId="1" applyNumberFormat="1" applyFont="1" applyFill="1" applyBorder="1" applyAlignment="1">
      <alignment horizontal="left"/>
    </xf>
    <xf numFmtId="0" fontId="6" fillId="0" borderId="0" xfId="0" applyFont="1" applyFill="1" applyAlignment="1">
      <alignment horizontal="left" vertical="center" wrapText="1"/>
    </xf>
    <xf numFmtId="0" fontId="6" fillId="0" borderId="0" xfId="0" applyFont="1" applyFill="1" applyAlignment="1">
      <alignment horizontal="center" vertical="center"/>
    </xf>
    <xf numFmtId="0" fontId="6" fillId="0" borderId="0" xfId="1" applyFont="1" applyFill="1" applyAlignment="1">
      <alignment horizontal="center" vertical="center"/>
    </xf>
    <xf numFmtId="0" fontId="6" fillId="0" borderId="0" xfId="1" applyFont="1" applyFill="1" applyBorder="1" applyAlignment="1">
      <alignment horizontal="center" vertical="center"/>
    </xf>
    <xf numFmtId="0" fontId="6" fillId="0" borderId="0" xfId="0" applyFont="1" applyFill="1" applyBorder="1" applyAlignment="1">
      <alignment horizontal="center"/>
    </xf>
    <xf numFmtId="0" fontId="6" fillId="0" borderId="0" xfId="1" applyFont="1" applyFill="1" applyAlignment="1" applyProtection="1">
      <alignment horizontal="center" vertical="center"/>
      <protection locked="0"/>
    </xf>
    <xf numFmtId="0" fontId="6" fillId="0" borderId="0" xfId="0" applyFont="1" applyFill="1" applyAlignment="1" applyProtection="1">
      <alignment horizontal="center"/>
      <protection locked="0"/>
    </xf>
    <xf numFmtId="0" fontId="6" fillId="0" borderId="0" xfId="1" applyFont="1" applyFill="1" applyAlignment="1" applyProtection="1">
      <alignment horizontal="center"/>
      <protection locked="0"/>
    </xf>
    <xf numFmtId="0" fontId="10" fillId="0" borderId="0" xfId="0" applyFont="1" applyFill="1" applyAlignment="1" applyProtection="1">
      <alignment horizontal="center"/>
      <protection locked="0"/>
    </xf>
    <xf numFmtId="0" fontId="6" fillId="0" borderId="0" xfId="1" applyFont="1" applyFill="1" applyAlignment="1">
      <alignment horizontal="left" vertical="center" wrapText="1"/>
    </xf>
    <xf numFmtId="0" fontId="6" fillId="0" borderId="0" xfId="0" applyFont="1" applyFill="1" applyBorder="1" applyAlignment="1">
      <alignment vertical="top"/>
    </xf>
    <xf numFmtId="0" fontId="8" fillId="0" borderId="0" xfId="0" applyFont="1" applyFill="1" applyAlignment="1">
      <alignment horizontal="left"/>
    </xf>
    <xf numFmtId="0" fontId="5" fillId="0" borderId="5" xfId="0" applyFont="1" applyBorder="1" applyAlignment="1">
      <alignment horizontal="center" vertical="center" wrapText="1"/>
    </xf>
    <xf numFmtId="0" fontId="5" fillId="0" borderId="5" xfId="0" applyFont="1" applyBorder="1" applyAlignment="1">
      <alignment vertical="center" wrapText="1"/>
    </xf>
    <xf numFmtId="165" fontId="0" fillId="0" borderId="0" xfId="0" applyNumberFormat="1"/>
    <xf numFmtId="165" fontId="6" fillId="0" borderId="5" xfId="0" applyNumberFormat="1" applyFont="1" applyBorder="1" applyAlignment="1">
      <alignment horizontal="center" vertical="center"/>
    </xf>
    <xf numFmtId="0" fontId="32" fillId="0" borderId="7" xfId="0" applyFont="1" applyBorder="1"/>
    <xf numFmtId="0" fontId="32" fillId="0" borderId="8" xfId="0" applyFont="1" applyBorder="1"/>
    <xf numFmtId="165" fontId="32" fillId="0" borderId="8" xfId="0" applyNumberFormat="1" applyFont="1" applyBorder="1"/>
    <xf numFmtId="165" fontId="32" fillId="0" borderId="9" xfId="0" applyNumberFormat="1" applyFont="1" applyBorder="1"/>
    <xf numFmtId="0" fontId="6" fillId="0" borderId="6" xfId="0" applyFont="1" applyBorder="1" applyAlignment="1">
      <alignment vertical="center" wrapText="1"/>
    </xf>
    <xf numFmtId="165" fontId="6" fillId="0" borderId="5" xfId="0" applyNumberFormat="1" applyFont="1" applyBorder="1" applyAlignment="1">
      <alignment vertical="center"/>
    </xf>
    <xf numFmtId="0" fontId="8" fillId="0" borderId="0" xfId="0" applyFont="1"/>
    <xf numFmtId="0" fontId="8" fillId="0" borderId="0" xfId="0" applyFont="1" applyAlignment="1">
      <alignment vertical="center"/>
    </xf>
    <xf numFmtId="0" fontId="8" fillId="0" borderId="0" xfId="0" applyFont="1" applyAlignment="1">
      <alignment horizontal="left" vertical="center" indent="1"/>
    </xf>
    <xf numFmtId="0" fontId="6" fillId="0" borderId="0" xfId="0" applyFont="1" applyAlignment="1">
      <alignment vertical="center"/>
    </xf>
    <xf numFmtId="0" fontId="10" fillId="0" borderId="0" xfId="1" applyFont="1" applyFill="1" applyAlignment="1">
      <alignment horizontal="center"/>
    </xf>
    <xf numFmtId="0" fontId="10" fillId="0" borderId="0" xfId="1" applyFont="1" applyFill="1" applyAlignment="1">
      <alignment horizontal="left"/>
    </xf>
    <xf numFmtId="0" fontId="10" fillId="0" borderId="0" xfId="1" applyFont="1" applyFill="1" applyAlignment="1">
      <alignment horizontal="right"/>
    </xf>
    <xf numFmtId="10" fontId="10" fillId="0" borderId="0" xfId="1" applyNumberFormat="1" applyFont="1" applyFill="1" applyAlignment="1">
      <alignment horizontal="right"/>
    </xf>
    <xf numFmtId="49" fontId="10" fillId="0" borderId="0" xfId="1" applyNumberFormat="1" applyFont="1" applyFill="1" applyAlignment="1">
      <alignment horizontal="left"/>
    </xf>
    <xf numFmtId="10" fontId="10" fillId="0" borderId="0" xfId="1" applyNumberFormat="1" applyFont="1" applyFill="1"/>
    <xf numFmtId="0" fontId="8" fillId="0" borderId="0" xfId="0" applyFont="1" applyFill="1" applyAlignment="1">
      <alignment vertical="center"/>
    </xf>
    <xf numFmtId="0" fontId="8" fillId="0" borderId="0" xfId="0" applyFont="1" applyFill="1"/>
    <xf numFmtId="0" fontId="8" fillId="0" borderId="0" xfId="0" applyFont="1" applyFill="1" applyAlignment="1">
      <alignment horizontal="left" vertical="center" indent="1"/>
    </xf>
    <xf numFmtId="0" fontId="11" fillId="0" borderId="0" xfId="0" applyFont="1" applyFill="1" applyAlignment="1">
      <alignment horizontal="left"/>
    </xf>
    <xf numFmtId="0" fontId="14" fillId="0" borderId="0" xfId="0" applyFont="1" applyFill="1" applyBorder="1" applyAlignment="1">
      <alignment horizontal="right"/>
    </xf>
    <xf numFmtId="0" fontId="34" fillId="0" borderId="0" xfId="0" applyFont="1"/>
    <xf numFmtId="0" fontId="36" fillId="0" borderId="0" xfId="0" applyFont="1"/>
    <xf numFmtId="49" fontId="38" fillId="0" borderId="0" xfId="1" applyNumberFormat="1" applyFont="1" applyFill="1" applyAlignment="1">
      <alignment horizontal="left"/>
    </xf>
    <xf numFmtId="0" fontId="38" fillId="0" borderId="0" xfId="1" applyFont="1" applyFill="1" applyAlignment="1">
      <alignment horizontal="left"/>
    </xf>
    <xf numFmtId="0" fontId="35" fillId="0" borderId="0" xfId="0" applyFont="1"/>
    <xf numFmtId="0" fontId="9" fillId="0" borderId="10" xfId="1" applyFont="1" applyFill="1" applyBorder="1" applyAlignment="1">
      <alignment horizontal="center"/>
    </xf>
    <xf numFmtId="0" fontId="9" fillId="0" borderId="10" xfId="1" applyFont="1" applyFill="1" applyBorder="1" applyAlignment="1">
      <alignment horizontal="left"/>
    </xf>
    <xf numFmtId="0" fontId="9" fillId="0" borderId="10" xfId="1" applyFont="1" applyFill="1" applyBorder="1" applyAlignment="1">
      <alignment horizontal="right"/>
    </xf>
    <xf numFmtId="3" fontId="9" fillId="0" borderId="10" xfId="1" applyNumberFormat="1" applyFont="1" applyFill="1" applyBorder="1" applyAlignment="1">
      <alignment horizontal="right"/>
    </xf>
    <xf numFmtId="10" fontId="9" fillId="0" borderId="10" xfId="1" applyNumberFormat="1" applyFont="1" applyFill="1" applyBorder="1" applyAlignment="1">
      <alignment horizontal="right"/>
    </xf>
    <xf numFmtId="49" fontId="9" fillId="0" borderId="10" xfId="1" applyNumberFormat="1" applyFont="1" applyFill="1" applyBorder="1" applyAlignment="1">
      <alignment horizontal="left"/>
    </xf>
    <xf numFmtId="0" fontId="9" fillId="0" borderId="10" xfId="1" applyFont="1" applyFill="1" applyBorder="1"/>
    <xf numFmtId="10" fontId="9" fillId="0" borderId="10" xfId="1" applyNumberFormat="1" applyFont="1" applyFill="1" applyBorder="1"/>
    <xf numFmtId="0" fontId="39" fillId="0" borderId="0" xfId="0" applyFont="1"/>
    <xf numFmtId="0" fontId="40" fillId="0" borderId="0" xfId="0" applyFont="1"/>
    <xf numFmtId="3" fontId="0" fillId="0" borderId="0" xfId="0" applyNumberFormat="1"/>
    <xf numFmtId="0" fontId="41" fillId="0" borderId="0" xfId="0" applyFont="1"/>
  </cellXfs>
  <cellStyles count="6">
    <cellStyle name="Normal" xfId="0" builtinId="0"/>
    <cellStyle name="Normal 2" xfId="1" xr:uid="{00000000-0005-0000-0000-000001000000}"/>
    <cellStyle name="Normal 3" xfId="2" xr:uid="{00000000-0005-0000-0000-000002000000}"/>
    <cellStyle name="Normal 3 2" xfId="4" xr:uid="{00000000-0005-0000-0000-000003000000}"/>
    <cellStyle name="Normal 4" xfId="3" xr:uid="{00000000-0005-0000-0000-000004000000}"/>
    <cellStyle name="Normal 5"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9</xdr:row>
      <xdr:rowOff>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87680" y="1600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9</xdr:row>
      <xdr:rowOff>0</xdr:rowOff>
    </xdr:from>
    <xdr:ext cx="184731" cy="264560"/>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87680" y="1600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xdr:row>
      <xdr:rowOff>0</xdr:rowOff>
    </xdr:from>
    <xdr:ext cx="184731"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87680" y="1424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8</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87680" y="1424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4</xdr:row>
      <xdr:rowOff>0</xdr:rowOff>
    </xdr:from>
    <xdr:ext cx="184731" cy="26456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48768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4</xdr:row>
      <xdr:rowOff>0</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8768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0</xdr:colOff>
      <xdr:row>4</xdr:row>
      <xdr:rowOff>0</xdr:rowOff>
    </xdr:from>
    <xdr:ext cx="184731" cy="264560"/>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52044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0</xdr:colOff>
      <xdr:row>4</xdr:row>
      <xdr:rowOff>0</xdr:rowOff>
    </xdr:from>
    <xdr:ext cx="184731" cy="264560"/>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352044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4</xdr:row>
      <xdr:rowOff>0</xdr:rowOff>
    </xdr:from>
    <xdr:ext cx="184731" cy="264560"/>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8768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4</xdr:row>
      <xdr:rowOff>0</xdr:rowOff>
    </xdr:from>
    <xdr:ext cx="184731" cy="264560"/>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48768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87680" y="10538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87680" y="10538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2872740" y="9395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2872740" y="9395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xdr:col>
      <xdr:colOff>0</xdr:colOff>
      <xdr:row>59</xdr:row>
      <xdr:rowOff>0</xdr:rowOff>
    </xdr:from>
    <xdr:ext cx="184731" cy="264560"/>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4968240" y="9395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10</xdr:row>
      <xdr:rowOff>0</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844040" y="1775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2</xdr:col>
      <xdr:colOff>0</xdr:colOff>
      <xdr:row>10</xdr:row>
      <xdr:rowOff>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844040" y="17754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396240</xdr:colOff>
      <xdr:row>4</xdr:row>
      <xdr:rowOff>0</xdr:rowOff>
    </xdr:from>
    <xdr:ext cx="184731" cy="2645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807720" y="175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3</xdr:col>
      <xdr:colOff>396240</xdr:colOff>
      <xdr:row>4</xdr:row>
      <xdr:rowOff>0</xdr:rowOff>
    </xdr:from>
    <xdr:ext cx="184731"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807720" y="175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944880</xdr:colOff>
      <xdr:row>29</xdr:row>
      <xdr:rowOff>0</xdr:rowOff>
    </xdr:from>
    <xdr:ext cx="184731" cy="264560"/>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7490460" y="4366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10</xdr:row>
      <xdr:rowOff>0</xdr:rowOff>
    </xdr:from>
    <xdr:ext cx="184731"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79120" y="1424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10</xdr:row>
      <xdr:rowOff>0</xdr:rowOff>
    </xdr:from>
    <xdr:ext cx="184731" cy="26456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79120" y="1424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670560</xdr:colOff>
      <xdr:row>4</xdr:row>
      <xdr:rowOff>0</xdr:rowOff>
    </xdr:from>
    <xdr:ext cx="184731" cy="264560"/>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84048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670560</xdr:colOff>
      <xdr:row>4</xdr:row>
      <xdr:rowOff>0</xdr:rowOff>
    </xdr:from>
    <xdr:ext cx="184731" cy="264560"/>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84048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9</xdr:col>
      <xdr:colOff>0</xdr:colOff>
      <xdr:row>4</xdr:row>
      <xdr:rowOff>0</xdr:rowOff>
    </xdr:from>
    <xdr:ext cx="184731" cy="264560"/>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050036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9</xdr:col>
      <xdr:colOff>0</xdr:colOff>
      <xdr:row>4</xdr:row>
      <xdr:rowOff>0</xdr:rowOff>
    </xdr:from>
    <xdr:ext cx="184731" cy="264560"/>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50036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4</xdr:col>
      <xdr:colOff>0</xdr:colOff>
      <xdr:row>4</xdr:row>
      <xdr:rowOff>0</xdr:rowOff>
    </xdr:from>
    <xdr:ext cx="184731" cy="264560"/>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446532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4</xdr:col>
      <xdr:colOff>0</xdr:colOff>
      <xdr:row>4</xdr:row>
      <xdr:rowOff>0</xdr:rowOff>
    </xdr:from>
    <xdr:ext cx="184731" cy="264560"/>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446532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5</xdr:col>
      <xdr:colOff>0</xdr:colOff>
      <xdr:row>59</xdr:row>
      <xdr:rowOff>0</xdr:rowOff>
    </xdr:from>
    <xdr:ext cx="184731" cy="26456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7932420" y="5814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xdr:col>
      <xdr:colOff>944880</xdr:colOff>
      <xdr:row>33</xdr:row>
      <xdr:rowOff>0</xdr:rowOff>
    </xdr:from>
    <xdr:ext cx="184731" cy="264560"/>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5775960" y="2720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0</xdr:colOff>
      <xdr:row>59</xdr:row>
      <xdr:rowOff>0</xdr:rowOff>
    </xdr:from>
    <xdr:ext cx="184731" cy="26456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297680" y="10386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4</xdr:col>
      <xdr:colOff>0</xdr:colOff>
      <xdr:row>59</xdr:row>
      <xdr:rowOff>0</xdr:rowOff>
    </xdr:from>
    <xdr:ext cx="184731"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297680" y="10386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411480" y="10386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411480" y="10386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411480" y="10386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xdr:col>
      <xdr:colOff>0</xdr:colOff>
      <xdr:row>59</xdr:row>
      <xdr:rowOff>0</xdr:rowOff>
    </xdr:from>
    <xdr:ext cx="184731" cy="264560"/>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411480" y="103860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2</xdr:col>
      <xdr:colOff>396240</xdr:colOff>
      <xdr:row>32</xdr:row>
      <xdr:rowOff>0</xdr:rowOff>
    </xdr:from>
    <xdr:ext cx="184731" cy="264560"/>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4358640" y="4693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xdr:col>
      <xdr:colOff>396240</xdr:colOff>
      <xdr:row>32</xdr:row>
      <xdr:rowOff>0</xdr:rowOff>
    </xdr:from>
    <xdr:ext cx="184731" cy="264560"/>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4358640" y="4693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4</xdr:col>
      <xdr:colOff>0</xdr:colOff>
      <xdr:row>59</xdr:row>
      <xdr:rowOff>0</xdr:rowOff>
    </xdr:from>
    <xdr:ext cx="184731" cy="264560"/>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032760" y="9387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4</xdr:col>
      <xdr:colOff>0</xdr:colOff>
      <xdr:row>59</xdr:row>
      <xdr:rowOff>0</xdr:rowOff>
    </xdr:from>
    <xdr:ext cx="184731" cy="264560"/>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3032760" y="9387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11</xdr:col>
      <xdr:colOff>944880</xdr:colOff>
      <xdr:row>307</xdr:row>
      <xdr:rowOff>0</xdr:rowOff>
    </xdr:from>
    <xdr:ext cx="184731"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3550920" y="358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11</xdr:col>
      <xdr:colOff>396240</xdr:colOff>
      <xdr:row>2173</xdr:row>
      <xdr:rowOff>0</xdr:rowOff>
    </xdr:from>
    <xdr:ext cx="184731" cy="264560"/>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442460" y="1341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396240</xdr:colOff>
      <xdr:row>2173</xdr:row>
      <xdr:rowOff>0</xdr:rowOff>
    </xdr:from>
    <xdr:ext cx="184731" cy="264560"/>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4442460" y="1341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396240</xdr:colOff>
      <xdr:row>2189</xdr:row>
      <xdr:rowOff>0</xdr:rowOff>
    </xdr:from>
    <xdr:ext cx="184731" cy="264560"/>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6428720" y="3276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396240</xdr:colOff>
      <xdr:row>2189</xdr:row>
      <xdr:rowOff>0</xdr:rowOff>
    </xdr:from>
    <xdr:ext cx="184731" cy="264560"/>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6428720" y="3276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10</xdr:col>
      <xdr:colOff>944880</xdr:colOff>
      <xdr:row>170</xdr:row>
      <xdr:rowOff>0</xdr:rowOff>
    </xdr:from>
    <xdr:ext cx="184731" cy="264560"/>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5311140" y="137464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11</xdr:col>
      <xdr:colOff>396240</xdr:colOff>
      <xdr:row>2189</xdr:row>
      <xdr:rowOff>0</xdr:rowOff>
    </xdr:from>
    <xdr:ext cx="184731" cy="264560"/>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5707380" y="128587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10</xdr:col>
      <xdr:colOff>944880</xdr:colOff>
      <xdr:row>170</xdr:row>
      <xdr:rowOff>0</xdr:rowOff>
    </xdr:from>
    <xdr:ext cx="184731" cy="264560"/>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4472940" y="28849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0"/>
  <sheetViews>
    <sheetView workbookViewId="0"/>
  </sheetViews>
  <sheetFormatPr defaultRowHeight="12.75" x14ac:dyDescent="0.2"/>
  <cols>
    <col min="1" max="1" width="15.28515625" style="97" customWidth="1"/>
    <col min="2" max="2" width="78" style="97" bestFit="1" customWidth="1"/>
    <col min="3" max="256" width="8.85546875" style="97"/>
    <col min="257" max="257" width="15.28515625" style="97" customWidth="1"/>
    <col min="258" max="258" width="78" style="97" bestFit="1" customWidth="1"/>
    <col min="259" max="512" width="8.85546875" style="97"/>
    <col min="513" max="513" width="15.28515625" style="97" customWidth="1"/>
    <col min="514" max="514" width="78" style="97" bestFit="1" customWidth="1"/>
    <col min="515" max="768" width="8.85546875" style="97"/>
    <col min="769" max="769" width="15.28515625" style="97" customWidth="1"/>
    <col min="770" max="770" width="78" style="97" bestFit="1" customWidth="1"/>
    <col min="771" max="1024" width="8.85546875" style="97"/>
    <col min="1025" max="1025" width="15.28515625" style="97" customWidth="1"/>
    <col min="1026" max="1026" width="78" style="97" bestFit="1" customWidth="1"/>
    <col min="1027" max="1280" width="8.85546875" style="97"/>
    <col min="1281" max="1281" width="15.28515625" style="97" customWidth="1"/>
    <col min="1282" max="1282" width="78" style="97" bestFit="1" customWidth="1"/>
    <col min="1283" max="1536" width="8.85546875" style="97"/>
    <col min="1537" max="1537" width="15.28515625" style="97" customWidth="1"/>
    <col min="1538" max="1538" width="78" style="97" bestFit="1" customWidth="1"/>
    <col min="1539" max="1792" width="8.85546875" style="97"/>
    <col min="1793" max="1793" width="15.28515625" style="97" customWidth="1"/>
    <col min="1794" max="1794" width="78" style="97" bestFit="1" customWidth="1"/>
    <col min="1795" max="2048" width="8.85546875" style="97"/>
    <col min="2049" max="2049" width="15.28515625" style="97" customWidth="1"/>
    <col min="2050" max="2050" width="78" style="97" bestFit="1" customWidth="1"/>
    <col min="2051" max="2304" width="8.85546875" style="97"/>
    <col min="2305" max="2305" width="15.28515625" style="97" customWidth="1"/>
    <col min="2306" max="2306" width="78" style="97" bestFit="1" customWidth="1"/>
    <col min="2307" max="2560" width="8.85546875" style="97"/>
    <col min="2561" max="2561" width="15.28515625" style="97" customWidth="1"/>
    <col min="2562" max="2562" width="78" style="97" bestFit="1" customWidth="1"/>
    <col min="2563" max="2816" width="8.85546875" style="97"/>
    <col min="2817" max="2817" width="15.28515625" style="97" customWidth="1"/>
    <col min="2818" max="2818" width="78" style="97" bestFit="1" customWidth="1"/>
    <col min="2819" max="3072" width="8.85546875" style="97"/>
    <col min="3073" max="3073" width="15.28515625" style="97" customWidth="1"/>
    <col min="3074" max="3074" width="78" style="97" bestFit="1" customWidth="1"/>
    <col min="3075" max="3328" width="8.85546875" style="97"/>
    <col min="3329" max="3329" width="15.28515625" style="97" customWidth="1"/>
    <col min="3330" max="3330" width="78" style="97" bestFit="1" customWidth="1"/>
    <col min="3331" max="3584" width="8.85546875" style="97"/>
    <col min="3585" max="3585" width="15.28515625" style="97" customWidth="1"/>
    <col min="3586" max="3586" width="78" style="97" bestFit="1" customWidth="1"/>
    <col min="3587" max="3840" width="8.85546875" style="97"/>
    <col min="3841" max="3841" width="15.28515625" style="97" customWidth="1"/>
    <col min="3842" max="3842" width="78" style="97" bestFit="1" customWidth="1"/>
    <col min="3843" max="4096" width="8.85546875" style="97"/>
    <col min="4097" max="4097" width="15.28515625" style="97" customWidth="1"/>
    <col min="4098" max="4098" width="78" style="97" bestFit="1" customWidth="1"/>
    <col min="4099" max="4352" width="8.85546875" style="97"/>
    <col min="4353" max="4353" width="15.28515625" style="97" customWidth="1"/>
    <col min="4354" max="4354" width="78" style="97" bestFit="1" customWidth="1"/>
    <col min="4355" max="4608" width="8.85546875" style="97"/>
    <col min="4609" max="4609" width="15.28515625" style="97" customWidth="1"/>
    <col min="4610" max="4610" width="78" style="97" bestFit="1" customWidth="1"/>
    <col min="4611" max="4864" width="8.85546875" style="97"/>
    <col min="4865" max="4865" width="15.28515625" style="97" customWidth="1"/>
    <col min="4866" max="4866" width="78" style="97" bestFit="1" customWidth="1"/>
    <col min="4867" max="5120" width="8.85546875" style="97"/>
    <col min="5121" max="5121" width="15.28515625" style="97" customWidth="1"/>
    <col min="5122" max="5122" width="78" style="97" bestFit="1" customWidth="1"/>
    <col min="5123" max="5376" width="8.85546875" style="97"/>
    <col min="5377" max="5377" width="15.28515625" style="97" customWidth="1"/>
    <col min="5378" max="5378" width="78" style="97" bestFit="1" customWidth="1"/>
    <col min="5379" max="5632" width="8.85546875" style="97"/>
    <col min="5633" max="5633" width="15.28515625" style="97" customWidth="1"/>
    <col min="5634" max="5634" width="78" style="97" bestFit="1" customWidth="1"/>
    <col min="5635" max="5888" width="8.85546875" style="97"/>
    <col min="5889" max="5889" width="15.28515625" style="97" customWidth="1"/>
    <col min="5890" max="5890" width="78" style="97" bestFit="1" customWidth="1"/>
    <col min="5891" max="6144" width="8.85546875" style="97"/>
    <col min="6145" max="6145" width="15.28515625" style="97" customWidth="1"/>
    <col min="6146" max="6146" width="78" style="97" bestFit="1" customWidth="1"/>
    <col min="6147" max="6400" width="8.85546875" style="97"/>
    <col min="6401" max="6401" width="15.28515625" style="97" customWidth="1"/>
    <col min="6402" max="6402" width="78" style="97" bestFit="1" customWidth="1"/>
    <col min="6403" max="6656" width="8.85546875" style="97"/>
    <col min="6657" max="6657" width="15.28515625" style="97" customWidth="1"/>
    <col min="6658" max="6658" width="78" style="97" bestFit="1" customWidth="1"/>
    <col min="6659" max="6912" width="8.85546875" style="97"/>
    <col min="6913" max="6913" width="15.28515625" style="97" customWidth="1"/>
    <col min="6914" max="6914" width="78" style="97" bestFit="1" customWidth="1"/>
    <col min="6915" max="7168" width="8.85546875" style="97"/>
    <col min="7169" max="7169" width="15.28515625" style="97" customWidth="1"/>
    <col min="7170" max="7170" width="78" style="97" bestFit="1" customWidth="1"/>
    <col min="7171" max="7424" width="8.85546875" style="97"/>
    <col min="7425" max="7425" width="15.28515625" style="97" customWidth="1"/>
    <col min="7426" max="7426" width="78" style="97" bestFit="1" customWidth="1"/>
    <col min="7427" max="7680" width="8.85546875" style="97"/>
    <col min="7681" max="7681" width="15.28515625" style="97" customWidth="1"/>
    <col min="7682" max="7682" width="78" style="97" bestFit="1" customWidth="1"/>
    <col min="7683" max="7936" width="8.85546875" style="97"/>
    <col min="7937" max="7937" width="15.28515625" style="97" customWidth="1"/>
    <col min="7938" max="7938" width="78" style="97" bestFit="1" customWidth="1"/>
    <col min="7939" max="8192" width="8.85546875" style="97"/>
    <col min="8193" max="8193" width="15.28515625" style="97" customWidth="1"/>
    <col min="8194" max="8194" width="78" style="97" bestFit="1" customWidth="1"/>
    <col min="8195" max="8448" width="8.85546875" style="97"/>
    <col min="8449" max="8449" width="15.28515625" style="97" customWidth="1"/>
    <col min="8450" max="8450" width="78" style="97" bestFit="1" customWidth="1"/>
    <col min="8451" max="8704" width="8.85546875" style="97"/>
    <col min="8705" max="8705" width="15.28515625" style="97" customWidth="1"/>
    <col min="8706" max="8706" width="78" style="97" bestFit="1" customWidth="1"/>
    <col min="8707" max="8960" width="8.85546875" style="97"/>
    <col min="8961" max="8961" width="15.28515625" style="97" customWidth="1"/>
    <col min="8962" max="8962" width="78" style="97" bestFit="1" customWidth="1"/>
    <col min="8963" max="9216" width="8.85546875" style="97"/>
    <col min="9217" max="9217" width="15.28515625" style="97" customWidth="1"/>
    <col min="9218" max="9218" width="78" style="97" bestFit="1" customWidth="1"/>
    <col min="9219" max="9472" width="8.85546875" style="97"/>
    <col min="9473" max="9473" width="15.28515625" style="97" customWidth="1"/>
    <col min="9474" max="9474" width="78" style="97" bestFit="1" customWidth="1"/>
    <col min="9475" max="9728" width="8.85546875" style="97"/>
    <col min="9729" max="9729" width="15.28515625" style="97" customWidth="1"/>
    <col min="9730" max="9730" width="78" style="97" bestFit="1" customWidth="1"/>
    <col min="9731" max="9984" width="8.85546875" style="97"/>
    <col min="9985" max="9985" width="15.28515625" style="97" customWidth="1"/>
    <col min="9986" max="9986" width="78" style="97" bestFit="1" customWidth="1"/>
    <col min="9987" max="10240" width="8.85546875" style="97"/>
    <col min="10241" max="10241" width="15.28515625" style="97" customWidth="1"/>
    <col min="10242" max="10242" width="78" style="97" bestFit="1" customWidth="1"/>
    <col min="10243" max="10496" width="8.85546875" style="97"/>
    <col min="10497" max="10497" width="15.28515625" style="97" customWidth="1"/>
    <col min="10498" max="10498" width="78" style="97" bestFit="1" customWidth="1"/>
    <col min="10499" max="10752" width="8.85546875" style="97"/>
    <col min="10753" max="10753" width="15.28515625" style="97" customWidth="1"/>
    <col min="10754" max="10754" width="78" style="97" bestFit="1" customWidth="1"/>
    <col min="10755" max="11008" width="8.85546875" style="97"/>
    <col min="11009" max="11009" width="15.28515625" style="97" customWidth="1"/>
    <col min="11010" max="11010" width="78" style="97" bestFit="1" customWidth="1"/>
    <col min="11011" max="11264" width="8.85546875" style="97"/>
    <col min="11265" max="11265" width="15.28515625" style="97" customWidth="1"/>
    <col min="11266" max="11266" width="78" style="97" bestFit="1" customWidth="1"/>
    <col min="11267" max="11520" width="8.85546875" style="97"/>
    <col min="11521" max="11521" width="15.28515625" style="97" customWidth="1"/>
    <col min="11522" max="11522" width="78" style="97" bestFit="1" customWidth="1"/>
    <col min="11523" max="11776" width="8.85546875" style="97"/>
    <col min="11777" max="11777" width="15.28515625" style="97" customWidth="1"/>
    <col min="11778" max="11778" width="78" style="97" bestFit="1" customWidth="1"/>
    <col min="11779" max="12032" width="8.85546875" style="97"/>
    <col min="12033" max="12033" width="15.28515625" style="97" customWidth="1"/>
    <col min="12034" max="12034" width="78" style="97" bestFit="1" customWidth="1"/>
    <col min="12035" max="12288" width="8.85546875" style="97"/>
    <col min="12289" max="12289" width="15.28515625" style="97" customWidth="1"/>
    <col min="12290" max="12290" width="78" style="97" bestFit="1" customWidth="1"/>
    <col min="12291" max="12544" width="8.85546875" style="97"/>
    <col min="12545" max="12545" width="15.28515625" style="97" customWidth="1"/>
    <col min="12546" max="12546" width="78" style="97" bestFit="1" customWidth="1"/>
    <col min="12547" max="12800" width="8.85546875" style="97"/>
    <col min="12801" max="12801" width="15.28515625" style="97" customWidth="1"/>
    <col min="12802" max="12802" width="78" style="97" bestFit="1" customWidth="1"/>
    <col min="12803" max="13056" width="8.85546875" style="97"/>
    <col min="13057" max="13057" width="15.28515625" style="97" customWidth="1"/>
    <col min="13058" max="13058" width="78" style="97" bestFit="1" customWidth="1"/>
    <col min="13059" max="13312" width="8.85546875" style="97"/>
    <col min="13313" max="13313" width="15.28515625" style="97" customWidth="1"/>
    <col min="13314" max="13314" width="78" style="97" bestFit="1" customWidth="1"/>
    <col min="13315" max="13568" width="8.85546875" style="97"/>
    <col min="13569" max="13569" width="15.28515625" style="97" customWidth="1"/>
    <col min="13570" max="13570" width="78" style="97" bestFit="1" customWidth="1"/>
    <col min="13571" max="13824" width="8.85546875" style="97"/>
    <col min="13825" max="13825" width="15.28515625" style="97" customWidth="1"/>
    <col min="13826" max="13826" width="78" style="97" bestFit="1" customWidth="1"/>
    <col min="13827" max="14080" width="8.85546875" style="97"/>
    <col min="14081" max="14081" width="15.28515625" style="97" customWidth="1"/>
    <col min="14082" max="14082" width="78" style="97" bestFit="1" customWidth="1"/>
    <col min="14083" max="14336" width="8.85546875" style="97"/>
    <col min="14337" max="14337" width="15.28515625" style="97" customWidth="1"/>
    <col min="14338" max="14338" width="78" style="97" bestFit="1" customWidth="1"/>
    <col min="14339" max="14592" width="8.85546875" style="97"/>
    <col min="14593" max="14593" width="15.28515625" style="97" customWidth="1"/>
    <col min="14594" max="14594" width="78" style="97" bestFit="1" customWidth="1"/>
    <col min="14595" max="14848" width="8.85546875" style="97"/>
    <col min="14849" max="14849" width="15.28515625" style="97" customWidth="1"/>
    <col min="14850" max="14850" width="78" style="97" bestFit="1" customWidth="1"/>
    <col min="14851" max="15104" width="8.85546875" style="97"/>
    <col min="15105" max="15105" width="15.28515625" style="97" customWidth="1"/>
    <col min="15106" max="15106" width="78" style="97" bestFit="1" customWidth="1"/>
    <col min="15107" max="15360" width="8.85546875" style="97"/>
    <col min="15361" max="15361" width="15.28515625" style="97" customWidth="1"/>
    <col min="15362" max="15362" width="78" style="97" bestFit="1" customWidth="1"/>
    <col min="15363" max="15616" width="8.85546875" style="97"/>
    <col min="15617" max="15617" width="15.28515625" style="97" customWidth="1"/>
    <col min="15618" max="15618" width="78" style="97" bestFit="1" customWidth="1"/>
    <col min="15619" max="15872" width="8.85546875" style="97"/>
    <col min="15873" max="15873" width="15.28515625" style="97" customWidth="1"/>
    <col min="15874" max="15874" width="78" style="97" bestFit="1" customWidth="1"/>
    <col min="15875" max="16128" width="8.85546875" style="97"/>
    <col min="16129" max="16129" width="15.28515625" style="97" customWidth="1"/>
    <col min="16130" max="16130" width="78" style="97" bestFit="1" customWidth="1"/>
    <col min="16131" max="16384" width="8.85546875" style="97"/>
  </cols>
  <sheetData>
    <row r="1" spans="1:2" s="92" customFormat="1" ht="13.15" customHeight="1" x14ac:dyDescent="0.2">
      <c r="A1" s="91" t="s">
        <v>10064</v>
      </c>
      <c r="B1" s="91"/>
    </row>
    <row r="2" spans="1:2" s="92" customFormat="1" ht="14.25" x14ac:dyDescent="0.2"/>
    <row r="3" spans="1:2" s="92" customFormat="1" ht="13.15" customHeight="1" x14ac:dyDescent="0.25">
      <c r="A3" s="91" t="s">
        <v>10065</v>
      </c>
      <c r="B3" s="93" t="s">
        <v>10066</v>
      </c>
    </row>
    <row r="4" spans="1:2" s="92" customFormat="1" ht="13.15" customHeight="1" x14ac:dyDescent="0.2">
      <c r="A4" s="91" t="s">
        <v>10067</v>
      </c>
      <c r="B4" s="94" t="s">
        <v>10121</v>
      </c>
    </row>
    <row r="5" spans="1:2" s="92" customFormat="1" ht="13.15" customHeight="1" x14ac:dyDescent="0.2">
      <c r="A5" s="91" t="s">
        <v>10068</v>
      </c>
      <c r="B5" s="94" t="s">
        <v>10122</v>
      </c>
    </row>
    <row r="6" spans="1:2" s="92" customFormat="1" ht="13.15" customHeight="1" x14ac:dyDescent="0.2">
      <c r="A6" s="91" t="s">
        <v>10069</v>
      </c>
      <c r="B6" s="94" t="s">
        <v>10123</v>
      </c>
    </row>
    <row r="7" spans="1:2" s="92" customFormat="1" ht="13.15" customHeight="1" x14ac:dyDescent="0.2">
      <c r="A7" s="91" t="s">
        <v>10070</v>
      </c>
      <c r="B7" s="94" t="s">
        <v>10124</v>
      </c>
    </row>
    <row r="8" spans="1:2" s="92" customFormat="1" ht="13.15" customHeight="1" x14ac:dyDescent="0.2">
      <c r="A8" s="91" t="s">
        <v>10071</v>
      </c>
      <c r="B8" s="94" t="s">
        <v>10125</v>
      </c>
    </row>
    <row r="9" spans="1:2" s="92" customFormat="1" ht="13.15" customHeight="1" x14ac:dyDescent="0.2">
      <c r="A9" s="91" t="s">
        <v>10072</v>
      </c>
      <c r="B9" s="91" t="s">
        <v>10126</v>
      </c>
    </row>
    <row r="10" spans="1:2" s="92" customFormat="1" ht="13.15" customHeight="1" x14ac:dyDescent="0.2">
      <c r="A10" s="91" t="s">
        <v>10073</v>
      </c>
      <c r="B10" s="91" t="s">
        <v>10127</v>
      </c>
    </row>
    <row r="11" spans="1:2" s="92" customFormat="1" ht="13.15" customHeight="1" x14ac:dyDescent="0.2">
      <c r="A11" s="91" t="s">
        <v>10074</v>
      </c>
      <c r="B11" s="91" t="s">
        <v>10148</v>
      </c>
    </row>
    <row r="12" spans="1:2" s="92" customFormat="1" ht="13.15" customHeight="1" x14ac:dyDescent="0.2">
      <c r="A12" s="91" t="s">
        <v>10075</v>
      </c>
      <c r="B12" s="91" t="s">
        <v>10128</v>
      </c>
    </row>
    <row r="13" spans="1:2" s="92" customFormat="1" ht="13.15" customHeight="1" x14ac:dyDescent="0.2">
      <c r="A13" s="91" t="s">
        <v>10147</v>
      </c>
      <c r="B13" s="91" t="s">
        <v>10129</v>
      </c>
    </row>
    <row r="14" spans="1:2" s="92" customFormat="1" ht="13.15" customHeight="1" x14ac:dyDescent="0.2">
      <c r="A14" s="91"/>
      <c r="B14" s="91"/>
    </row>
    <row r="15" spans="1:2" s="92" customFormat="1" ht="13.15" customHeight="1" x14ac:dyDescent="0.2">
      <c r="A15" s="95" t="s">
        <v>10120</v>
      </c>
    </row>
    <row r="16" spans="1:2" ht="13.15" customHeight="1" x14ac:dyDescent="0.2">
      <c r="A16" s="96"/>
    </row>
    <row r="17" spans="1:3" s="99" customFormat="1" ht="13.15" customHeight="1" x14ac:dyDescent="0.25">
      <c r="A17" s="98" t="s">
        <v>10076</v>
      </c>
    </row>
    <row r="18" spans="1:3" s="99" customFormat="1" ht="13.15" customHeight="1" x14ac:dyDescent="0.2">
      <c r="A18" s="100"/>
    </row>
    <row r="19" spans="1:3" s="99" customFormat="1" ht="13.15" customHeight="1" x14ac:dyDescent="0.25">
      <c r="A19" s="101" t="s">
        <v>10077</v>
      </c>
    </row>
    <row r="20" spans="1:3" s="99" customFormat="1" ht="13.15" customHeight="1" x14ac:dyDescent="0.2">
      <c r="A20" s="100" t="s">
        <v>10079</v>
      </c>
    </row>
    <row r="21" spans="1:3" s="99" customFormat="1" ht="13.15" customHeight="1" x14ac:dyDescent="0.2">
      <c r="A21" s="100" t="s">
        <v>10118</v>
      </c>
    </row>
    <row r="22" spans="1:3" s="99" customFormat="1" ht="13.15" customHeight="1" x14ac:dyDescent="0.2">
      <c r="A22" s="100" t="s">
        <v>10078</v>
      </c>
    </row>
    <row r="23" spans="1:3" s="99" customFormat="1" ht="13.15" customHeight="1" x14ac:dyDescent="0.2">
      <c r="A23" s="100" t="s">
        <v>10241</v>
      </c>
    </row>
    <row r="24" spans="1:3" s="99" customFormat="1" ht="13.15" customHeight="1" x14ac:dyDescent="0.2">
      <c r="A24" s="100" t="s">
        <v>10080</v>
      </c>
    </row>
    <row r="25" spans="1:3" s="99" customFormat="1" ht="13.15" customHeight="1" x14ac:dyDescent="0.2">
      <c r="A25" s="100" t="s">
        <v>10081</v>
      </c>
    </row>
    <row r="26" spans="1:3" s="99" customFormat="1" ht="13.15" customHeight="1" x14ac:dyDescent="0.2">
      <c r="A26" s="100" t="s">
        <v>10082</v>
      </c>
    </row>
    <row r="27" spans="1:3" s="99" customFormat="1" ht="13.15" customHeight="1" x14ac:dyDescent="0.2">
      <c r="A27" s="100"/>
    </row>
    <row r="28" spans="1:3" s="99" customFormat="1" ht="13.15" customHeight="1" x14ac:dyDescent="0.2">
      <c r="A28" s="102" t="s">
        <v>10083</v>
      </c>
      <c r="B28" s="102" t="s">
        <v>10084</v>
      </c>
      <c r="C28" s="100"/>
    </row>
    <row r="29" spans="1:3" s="99" customFormat="1" ht="13.15" customHeight="1" x14ac:dyDescent="0.2">
      <c r="A29" s="100"/>
      <c r="B29" s="102" t="s">
        <v>10085</v>
      </c>
    </row>
    <row r="30" spans="1:3" s="99" customFormat="1" ht="13.15" customHeight="1" x14ac:dyDescent="0.2">
      <c r="A30" s="102"/>
      <c r="B30" s="100"/>
    </row>
    <row r="31" spans="1:3" s="99" customFormat="1" ht="13.15" customHeight="1" x14ac:dyDescent="0.2">
      <c r="A31" s="102" t="s">
        <v>10086</v>
      </c>
      <c r="B31" s="102" t="s">
        <v>10240</v>
      </c>
    </row>
    <row r="32" spans="1:3" s="99" customFormat="1" ht="13.15" customHeight="1" x14ac:dyDescent="0.2"/>
    <row r="33" spans="1:3" s="99" customFormat="1" ht="13.15" customHeight="1" x14ac:dyDescent="0.25">
      <c r="A33" s="103" t="s">
        <v>10119</v>
      </c>
    </row>
    <row r="34" spans="1:3" s="99" customFormat="1" ht="13.15" customHeight="1" x14ac:dyDescent="0.2">
      <c r="A34" s="100"/>
    </row>
    <row r="35" spans="1:3" s="99" customFormat="1" ht="13.15" customHeight="1" x14ac:dyDescent="0.2">
      <c r="A35" s="100"/>
    </row>
    <row r="36" spans="1:3" s="99" customFormat="1" ht="13.15" customHeight="1" x14ac:dyDescent="0.2">
      <c r="A36" s="100"/>
    </row>
    <row r="37" spans="1:3" s="99" customFormat="1" ht="13.15" customHeight="1" x14ac:dyDescent="0.2">
      <c r="A37" s="100"/>
    </row>
    <row r="38" spans="1:3" s="99" customFormat="1" ht="13.15" customHeight="1" x14ac:dyDescent="0.2">
      <c r="A38" s="102"/>
      <c r="B38" s="102"/>
      <c r="C38" s="100"/>
    </row>
    <row r="39" spans="1:3" s="99" customFormat="1" ht="13.15" customHeight="1" x14ac:dyDescent="0.2">
      <c r="A39" s="100"/>
      <c r="B39" s="102"/>
    </row>
    <row r="40" spans="1:3" s="99" customFormat="1" ht="13.15" customHeight="1" x14ac:dyDescent="0.2">
      <c r="A40" s="102"/>
      <c r="B40" s="100"/>
    </row>
    <row r="41" spans="1:3" s="99" customFormat="1" ht="13.15" customHeight="1" x14ac:dyDescent="0.2">
      <c r="A41" s="102"/>
      <c r="B41" s="102"/>
    </row>
    <row r="42" spans="1:3" ht="13.15" customHeight="1" x14ac:dyDescent="0.2"/>
    <row r="43" spans="1:3" ht="13.15" customHeight="1" x14ac:dyDescent="0.2"/>
    <row r="44" spans="1:3" ht="13.15" customHeight="1" x14ac:dyDescent="0.2"/>
    <row r="45" spans="1:3" ht="13.15" customHeight="1" x14ac:dyDescent="0.2"/>
    <row r="46" spans="1:3" ht="13.15" customHeight="1" x14ac:dyDescent="0.2"/>
    <row r="47" spans="1:3" ht="13.15" customHeight="1" x14ac:dyDescent="0.2"/>
    <row r="48" spans="1:3"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row r="60" ht="13.15" customHeight="1" x14ac:dyDescent="0.2"/>
    <row r="61" ht="13.15" customHeight="1" x14ac:dyDescent="0.2"/>
    <row r="62" ht="13.15" customHeight="1" x14ac:dyDescent="0.2"/>
    <row r="63" ht="13.15" customHeight="1" x14ac:dyDescent="0.2"/>
    <row r="64" ht="13.15" customHeight="1" x14ac:dyDescent="0.2"/>
    <row r="65" ht="13.15" customHeight="1" x14ac:dyDescent="0.2"/>
    <row r="66" ht="13.15" customHeight="1" x14ac:dyDescent="0.2"/>
    <row r="67" ht="13.15" customHeight="1" x14ac:dyDescent="0.2"/>
    <row r="68" ht="13.15" customHeight="1" x14ac:dyDescent="0.2"/>
    <row r="69" ht="13.15" customHeight="1" x14ac:dyDescent="0.2"/>
    <row r="70" ht="13.15" customHeight="1" x14ac:dyDescent="0.2"/>
    <row r="71" ht="13.15" customHeight="1" x14ac:dyDescent="0.2"/>
    <row r="72" ht="13.15" customHeight="1" x14ac:dyDescent="0.2"/>
    <row r="73" ht="13.15" customHeight="1" x14ac:dyDescent="0.2"/>
    <row r="74" ht="13.15" customHeight="1" x14ac:dyDescent="0.2"/>
    <row r="75" ht="13.15" customHeight="1" x14ac:dyDescent="0.2"/>
    <row r="76" ht="13.15" customHeight="1" x14ac:dyDescent="0.2"/>
    <row r="77" ht="13.15" customHeight="1" x14ac:dyDescent="0.2"/>
    <row r="78" ht="13.15" customHeight="1" x14ac:dyDescent="0.2"/>
    <row r="79" ht="13.15" customHeight="1" x14ac:dyDescent="0.2"/>
    <row r="80" ht="13.15" customHeight="1" x14ac:dyDescent="0.2"/>
    <row r="81" ht="13.15" customHeight="1" x14ac:dyDescent="0.2"/>
    <row r="82" ht="13.15" customHeight="1" x14ac:dyDescent="0.2"/>
    <row r="83" ht="13.15" customHeight="1" x14ac:dyDescent="0.2"/>
    <row r="84" ht="13.15" customHeight="1" x14ac:dyDescent="0.2"/>
    <row r="85" ht="13.15" customHeight="1" x14ac:dyDescent="0.2"/>
    <row r="86" ht="13.15" customHeight="1" x14ac:dyDescent="0.2"/>
    <row r="87" ht="13.15" customHeight="1" x14ac:dyDescent="0.2"/>
    <row r="88" ht="13.15" customHeight="1" x14ac:dyDescent="0.2"/>
    <row r="89" ht="13.15" customHeight="1" x14ac:dyDescent="0.2"/>
    <row r="90" ht="13.15" customHeight="1" x14ac:dyDescent="0.2"/>
    <row r="91" ht="13.15" customHeight="1" x14ac:dyDescent="0.2"/>
    <row r="92" ht="13.15" customHeight="1" x14ac:dyDescent="0.2"/>
    <row r="93" ht="13.15" customHeight="1" x14ac:dyDescent="0.2"/>
    <row r="94" ht="13.15" customHeight="1" x14ac:dyDescent="0.2"/>
    <row r="95" ht="13.15" customHeight="1" x14ac:dyDescent="0.2"/>
    <row r="96" ht="13.15" customHeight="1" x14ac:dyDescent="0.2"/>
    <row r="97" ht="13.15" customHeight="1" x14ac:dyDescent="0.2"/>
    <row r="98" ht="13.15" customHeight="1" x14ac:dyDescent="0.2"/>
    <row r="99" ht="13.15" customHeight="1" x14ac:dyDescent="0.2"/>
    <row r="100" ht="13.15" customHeight="1" x14ac:dyDescent="0.2"/>
    <row r="101" ht="13.15" customHeight="1" x14ac:dyDescent="0.2"/>
    <row r="102" ht="13.15" customHeight="1" x14ac:dyDescent="0.2"/>
    <row r="103" ht="13.15" customHeight="1" x14ac:dyDescent="0.2"/>
    <row r="104" ht="13.15" customHeight="1" x14ac:dyDescent="0.2"/>
    <row r="105" ht="13.15" customHeight="1" x14ac:dyDescent="0.2"/>
    <row r="106" ht="13.15" customHeight="1" x14ac:dyDescent="0.2"/>
    <row r="107" ht="13.15" customHeight="1" x14ac:dyDescent="0.2"/>
    <row r="108" ht="13.15" customHeight="1" x14ac:dyDescent="0.2"/>
    <row r="109" ht="13.15" customHeight="1" x14ac:dyDescent="0.2"/>
    <row r="110" ht="13.15" customHeight="1" x14ac:dyDescent="0.2"/>
    <row r="111" ht="13.15" customHeight="1" x14ac:dyDescent="0.2"/>
    <row r="112" ht="13.15" customHeight="1" x14ac:dyDescent="0.2"/>
    <row r="113" ht="13.15" customHeight="1" x14ac:dyDescent="0.2"/>
    <row r="114" ht="13.15" customHeight="1" x14ac:dyDescent="0.2"/>
    <row r="115" ht="13.15" customHeight="1" x14ac:dyDescent="0.2"/>
    <row r="116" ht="13.15" customHeight="1" x14ac:dyDescent="0.2"/>
    <row r="117" ht="13.15" customHeight="1" x14ac:dyDescent="0.2"/>
    <row r="118" ht="13.15" customHeight="1" x14ac:dyDescent="0.2"/>
    <row r="119" ht="13.15" customHeight="1" x14ac:dyDescent="0.2"/>
    <row r="120" ht="13.15" customHeight="1" x14ac:dyDescent="0.2"/>
    <row r="121" ht="13.15" customHeight="1" x14ac:dyDescent="0.2"/>
    <row r="122" ht="13.15" customHeight="1" x14ac:dyDescent="0.2"/>
    <row r="123" ht="13.15" customHeight="1" x14ac:dyDescent="0.2"/>
    <row r="124" ht="13.15" customHeight="1" x14ac:dyDescent="0.2"/>
    <row r="125" ht="13.15" customHeight="1" x14ac:dyDescent="0.2"/>
    <row r="126" ht="13.15" customHeight="1" x14ac:dyDescent="0.2"/>
    <row r="127" ht="13.15" customHeight="1" x14ac:dyDescent="0.2"/>
    <row r="128" ht="13.15" customHeight="1" x14ac:dyDescent="0.2"/>
    <row r="129" ht="13.15" customHeight="1" x14ac:dyDescent="0.2"/>
    <row r="130" ht="13.15" customHeight="1" x14ac:dyDescent="0.2"/>
    <row r="131" ht="13.15" customHeight="1" x14ac:dyDescent="0.2"/>
    <row r="132" ht="13.15" customHeight="1" x14ac:dyDescent="0.2"/>
    <row r="133" ht="13.15" customHeight="1" x14ac:dyDescent="0.2"/>
    <row r="134" ht="13.15" customHeight="1" x14ac:dyDescent="0.2"/>
    <row r="135" ht="13.15" customHeight="1" x14ac:dyDescent="0.2"/>
    <row r="136" ht="13.15" customHeight="1" x14ac:dyDescent="0.2"/>
    <row r="137" ht="13.15" customHeight="1" x14ac:dyDescent="0.2"/>
    <row r="138" ht="13.15" customHeight="1" x14ac:dyDescent="0.2"/>
    <row r="139" ht="13.15" customHeight="1" x14ac:dyDescent="0.2"/>
    <row r="140" ht="13.15" customHeight="1" x14ac:dyDescent="0.2"/>
  </sheetData>
  <pageMargins left="0.75" right="0.75" top="1" bottom="1" header="0.5" footer="0.5"/>
  <pageSetup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04"/>
  <sheetViews>
    <sheetView workbookViewId="0"/>
  </sheetViews>
  <sheetFormatPr defaultColWidth="8.85546875" defaultRowHeight="15" x14ac:dyDescent="0.25"/>
  <cols>
    <col min="1" max="1" width="14.28515625" style="23" customWidth="1"/>
    <col min="2" max="2" width="4.5703125" style="23" customWidth="1"/>
    <col min="3" max="3" width="27.7109375" style="76" bestFit="1" customWidth="1"/>
    <col min="4" max="16384" width="8.85546875" style="77"/>
  </cols>
  <sheetData>
    <row r="1" spans="1:13" s="152" customFormat="1" ht="15.75" x14ac:dyDescent="0.25">
      <c r="A1" s="151" t="s">
        <v>10106</v>
      </c>
      <c r="C1" s="153"/>
      <c r="F1" s="64"/>
    </row>
    <row r="2" spans="1:13" s="152" customFormat="1" ht="15.75" x14ac:dyDescent="0.25">
      <c r="A2" s="154" t="s">
        <v>10107</v>
      </c>
      <c r="C2" s="153"/>
      <c r="F2" s="64"/>
    </row>
    <row r="3" spans="1:13" s="152" customFormat="1" ht="15.75" x14ac:dyDescent="0.25">
      <c r="A3" s="154" t="s">
        <v>10130</v>
      </c>
      <c r="C3" s="153"/>
      <c r="F3" s="64"/>
    </row>
    <row r="4" spans="1:13" s="152" customFormat="1" ht="15.75" x14ac:dyDescent="0.25">
      <c r="A4" s="154" t="s">
        <v>10108</v>
      </c>
      <c r="C4" s="153"/>
      <c r="F4" s="64"/>
    </row>
    <row r="5" spans="1:13" s="152" customFormat="1" ht="15.75" x14ac:dyDescent="0.25">
      <c r="A5" s="155"/>
      <c r="C5" s="153"/>
      <c r="F5" s="64"/>
    </row>
    <row r="6" spans="1:13" x14ac:dyDescent="0.25">
      <c r="A6" s="33" t="s">
        <v>5256</v>
      </c>
      <c r="B6" s="156" t="s">
        <v>10109</v>
      </c>
      <c r="C6" s="76" t="s">
        <v>9985</v>
      </c>
    </row>
    <row r="7" spans="1:13" x14ac:dyDescent="0.25">
      <c r="A7" s="33" t="s">
        <v>2917</v>
      </c>
      <c r="B7" s="156" t="s">
        <v>10109</v>
      </c>
      <c r="C7" s="76" t="s">
        <v>9921</v>
      </c>
    </row>
    <row r="8" spans="1:13" x14ac:dyDescent="0.25">
      <c r="A8" s="33" t="s">
        <v>3565</v>
      </c>
      <c r="B8" s="156" t="s">
        <v>10109</v>
      </c>
      <c r="C8" s="76" t="s">
        <v>9961</v>
      </c>
    </row>
    <row r="9" spans="1:13" x14ac:dyDescent="0.25">
      <c r="A9" s="33" t="s">
        <v>3478</v>
      </c>
      <c r="B9" s="156" t="s">
        <v>10109</v>
      </c>
      <c r="C9" s="76" t="s">
        <v>9963</v>
      </c>
      <c r="M9" s="78"/>
    </row>
    <row r="10" spans="1:13" x14ac:dyDescent="0.25">
      <c r="A10" s="16" t="s">
        <v>543</v>
      </c>
      <c r="B10" s="156" t="s">
        <v>10109</v>
      </c>
      <c r="C10" s="76" t="s">
        <v>9928</v>
      </c>
      <c r="M10" s="78"/>
    </row>
    <row r="11" spans="1:13" x14ac:dyDescent="0.25">
      <c r="A11" s="16" t="s">
        <v>2240</v>
      </c>
      <c r="B11" s="156" t="s">
        <v>10109</v>
      </c>
      <c r="C11" s="76" t="s">
        <v>9922</v>
      </c>
      <c r="M11" s="78"/>
    </row>
    <row r="12" spans="1:13" x14ac:dyDescent="0.25">
      <c r="A12" s="33" t="s">
        <v>3545</v>
      </c>
      <c r="B12" s="156" t="s">
        <v>10109</v>
      </c>
      <c r="C12" s="76" t="s">
        <v>9962</v>
      </c>
      <c r="M12" s="78"/>
    </row>
    <row r="13" spans="1:13" x14ac:dyDescent="0.25">
      <c r="A13" s="16" t="s">
        <v>37</v>
      </c>
      <c r="B13" s="156" t="s">
        <v>10109</v>
      </c>
      <c r="C13" s="76" t="s">
        <v>9949</v>
      </c>
      <c r="M13" s="78"/>
    </row>
    <row r="14" spans="1:13" x14ac:dyDescent="0.25">
      <c r="A14" s="33" t="s">
        <v>1234</v>
      </c>
      <c r="B14" s="156" t="s">
        <v>10109</v>
      </c>
      <c r="C14" s="76" t="s">
        <v>9923</v>
      </c>
      <c r="M14" s="78"/>
    </row>
    <row r="15" spans="1:13" x14ac:dyDescent="0.25">
      <c r="A15" s="16" t="s">
        <v>1662</v>
      </c>
      <c r="B15" s="156" t="s">
        <v>10109</v>
      </c>
      <c r="C15" s="76" t="s">
        <v>9924</v>
      </c>
      <c r="M15" s="78"/>
    </row>
    <row r="16" spans="1:13" x14ac:dyDescent="0.25">
      <c r="A16" s="84" t="s">
        <v>2231</v>
      </c>
      <c r="B16" s="156" t="s">
        <v>10109</v>
      </c>
      <c r="C16" s="76" t="s">
        <v>9960</v>
      </c>
      <c r="M16" s="78"/>
    </row>
    <row r="17" spans="1:13" x14ac:dyDescent="0.25">
      <c r="A17" s="16" t="s">
        <v>2275</v>
      </c>
      <c r="B17" s="156" t="s">
        <v>10109</v>
      </c>
      <c r="C17" s="76" t="s">
        <v>9925</v>
      </c>
      <c r="M17" s="78"/>
    </row>
    <row r="18" spans="1:13" x14ac:dyDescent="0.25">
      <c r="A18" s="33" t="s">
        <v>3541</v>
      </c>
      <c r="B18" s="156" t="s">
        <v>10109</v>
      </c>
      <c r="C18" s="76" t="s">
        <v>9978</v>
      </c>
      <c r="M18" s="78"/>
    </row>
    <row r="19" spans="1:13" x14ac:dyDescent="0.25">
      <c r="A19" s="23" t="s">
        <v>7942</v>
      </c>
      <c r="B19" s="156" t="s">
        <v>10109</v>
      </c>
      <c r="C19" s="79" t="s">
        <v>9947</v>
      </c>
      <c r="M19" s="78"/>
    </row>
    <row r="20" spans="1:13" x14ac:dyDescent="0.25">
      <c r="A20" s="33" t="s">
        <v>3316</v>
      </c>
      <c r="B20" s="156" t="s">
        <v>10109</v>
      </c>
      <c r="C20" s="76" t="s">
        <v>9987</v>
      </c>
      <c r="M20" s="78"/>
    </row>
    <row r="21" spans="1:13" x14ac:dyDescent="0.25">
      <c r="A21" s="33" t="s">
        <v>3508</v>
      </c>
      <c r="B21" s="156" t="s">
        <v>10109</v>
      </c>
      <c r="C21" s="76" t="s">
        <v>9965</v>
      </c>
      <c r="M21" s="78"/>
    </row>
    <row r="22" spans="1:13" x14ac:dyDescent="0.25">
      <c r="A22" s="23" t="s">
        <v>7944</v>
      </c>
      <c r="B22" s="156" t="s">
        <v>10109</v>
      </c>
      <c r="C22" s="76" t="s">
        <v>9954</v>
      </c>
      <c r="M22" s="78"/>
    </row>
    <row r="23" spans="1:13" x14ac:dyDescent="0.25">
      <c r="A23" s="16" t="s">
        <v>2271</v>
      </c>
      <c r="B23" s="156" t="s">
        <v>10109</v>
      </c>
      <c r="C23" s="76" t="s">
        <v>9964</v>
      </c>
      <c r="M23" s="78"/>
    </row>
    <row r="24" spans="1:13" x14ac:dyDescent="0.25">
      <c r="A24" s="33" t="s">
        <v>2422</v>
      </c>
      <c r="B24" s="156" t="s">
        <v>10109</v>
      </c>
      <c r="C24" s="76" t="s">
        <v>9948</v>
      </c>
      <c r="M24" s="78"/>
    </row>
    <row r="25" spans="1:13" x14ac:dyDescent="0.25">
      <c r="A25" s="16" t="s">
        <v>77</v>
      </c>
      <c r="B25" s="156" t="s">
        <v>10109</v>
      </c>
      <c r="C25" s="76" t="s">
        <v>642</v>
      </c>
      <c r="M25" s="78"/>
    </row>
    <row r="26" spans="1:13" x14ac:dyDescent="0.25">
      <c r="A26" s="33" t="s">
        <v>3465</v>
      </c>
      <c r="B26" s="156" t="s">
        <v>10109</v>
      </c>
      <c r="C26" s="76" t="s">
        <v>9966</v>
      </c>
      <c r="M26" s="78"/>
    </row>
    <row r="27" spans="1:13" x14ac:dyDescent="0.25">
      <c r="A27" s="23" t="s">
        <v>7949</v>
      </c>
      <c r="B27" s="156" t="s">
        <v>10109</v>
      </c>
      <c r="C27" s="76" t="s">
        <v>9972</v>
      </c>
      <c r="M27" s="78"/>
    </row>
    <row r="28" spans="1:13" x14ac:dyDescent="0.25">
      <c r="A28" s="16" t="s">
        <v>2154</v>
      </c>
      <c r="B28" s="156" t="s">
        <v>10109</v>
      </c>
      <c r="C28" s="76" t="s">
        <v>9973</v>
      </c>
      <c r="M28" s="78"/>
    </row>
    <row r="29" spans="1:13" x14ac:dyDescent="0.25">
      <c r="A29" s="33" t="s">
        <v>8014</v>
      </c>
      <c r="B29" s="156" t="s">
        <v>10109</v>
      </c>
      <c r="C29" s="76" t="s">
        <v>9952</v>
      </c>
      <c r="M29" s="78"/>
    </row>
    <row r="30" spans="1:13" x14ac:dyDescent="0.25">
      <c r="A30" s="16" t="s">
        <v>1510</v>
      </c>
      <c r="B30" s="156" t="s">
        <v>10109</v>
      </c>
      <c r="C30" s="76" t="s">
        <v>9926</v>
      </c>
      <c r="M30" s="78"/>
    </row>
    <row r="31" spans="1:13" x14ac:dyDescent="0.25">
      <c r="A31" s="83" t="s">
        <v>75</v>
      </c>
      <c r="B31" s="156" t="s">
        <v>10109</v>
      </c>
      <c r="C31" s="76" t="s">
        <v>9953</v>
      </c>
    </row>
    <row r="32" spans="1:13" x14ac:dyDescent="0.25">
      <c r="A32" s="23" t="s">
        <v>3049</v>
      </c>
      <c r="B32" s="156" t="s">
        <v>10109</v>
      </c>
      <c r="C32" s="76" t="s">
        <v>9958</v>
      </c>
    </row>
    <row r="33" spans="1:3" x14ac:dyDescent="0.25">
      <c r="A33" s="33" t="s">
        <v>8030</v>
      </c>
      <c r="B33" s="156" t="s">
        <v>10109</v>
      </c>
      <c r="C33" s="76" t="s">
        <v>9980</v>
      </c>
    </row>
    <row r="34" spans="1:3" x14ac:dyDescent="0.25">
      <c r="A34" s="16" t="s">
        <v>2129</v>
      </c>
      <c r="B34" s="156" t="s">
        <v>10109</v>
      </c>
      <c r="C34" s="76" t="s">
        <v>9927</v>
      </c>
    </row>
    <row r="35" spans="1:3" x14ac:dyDescent="0.25">
      <c r="A35" s="16" t="s">
        <v>73</v>
      </c>
      <c r="B35" s="156" t="s">
        <v>10109</v>
      </c>
      <c r="C35" s="76" t="s">
        <v>9959</v>
      </c>
    </row>
    <row r="36" spans="1:3" x14ac:dyDescent="0.25">
      <c r="A36" s="16" t="s">
        <v>309</v>
      </c>
      <c r="B36" s="156" t="s">
        <v>10109</v>
      </c>
      <c r="C36" s="76" t="s">
        <v>9929</v>
      </c>
    </row>
    <row r="37" spans="1:3" x14ac:dyDescent="0.25">
      <c r="A37" s="16" t="s">
        <v>1683</v>
      </c>
      <c r="B37" s="156" t="s">
        <v>10109</v>
      </c>
      <c r="C37" s="76" t="s">
        <v>9951</v>
      </c>
    </row>
    <row r="38" spans="1:3" x14ac:dyDescent="0.25">
      <c r="A38" s="16" t="s">
        <v>9986</v>
      </c>
      <c r="B38" s="156" t="s">
        <v>10109</v>
      </c>
      <c r="C38" s="77" t="s">
        <v>9955</v>
      </c>
    </row>
    <row r="39" spans="1:3" x14ac:dyDescent="0.25">
      <c r="A39" s="16" t="s">
        <v>2262</v>
      </c>
      <c r="B39" s="156" t="s">
        <v>10109</v>
      </c>
      <c r="C39" s="76" t="s">
        <v>9967</v>
      </c>
    </row>
    <row r="40" spans="1:3" x14ac:dyDescent="0.25">
      <c r="A40" s="33" t="s">
        <v>2399</v>
      </c>
      <c r="B40" s="156" t="s">
        <v>10109</v>
      </c>
      <c r="C40" s="76" t="s">
        <v>9930</v>
      </c>
    </row>
    <row r="41" spans="1:3" x14ac:dyDescent="0.25">
      <c r="A41" s="23" t="s">
        <v>529</v>
      </c>
      <c r="B41" s="156" t="s">
        <v>10109</v>
      </c>
      <c r="C41" s="76" t="s">
        <v>9931</v>
      </c>
    </row>
    <row r="42" spans="1:3" x14ac:dyDescent="0.25">
      <c r="A42" s="16" t="s">
        <v>2256</v>
      </c>
      <c r="B42" s="156" t="s">
        <v>10109</v>
      </c>
      <c r="C42" s="80" t="s">
        <v>9981</v>
      </c>
    </row>
    <row r="43" spans="1:3" x14ac:dyDescent="0.25">
      <c r="A43" s="33" t="s">
        <v>3473</v>
      </c>
      <c r="B43" s="156" t="s">
        <v>10109</v>
      </c>
      <c r="C43" s="76" t="s">
        <v>9968</v>
      </c>
    </row>
    <row r="44" spans="1:3" x14ac:dyDescent="0.25">
      <c r="A44" s="16" t="s">
        <v>1735</v>
      </c>
      <c r="B44" s="156" t="s">
        <v>10109</v>
      </c>
      <c r="C44" s="76" t="s">
        <v>9932</v>
      </c>
    </row>
    <row r="45" spans="1:3" x14ac:dyDescent="0.25">
      <c r="A45" s="33" t="s">
        <v>8019</v>
      </c>
      <c r="B45" s="156" t="s">
        <v>10109</v>
      </c>
      <c r="C45" s="76" t="s">
        <v>9956</v>
      </c>
    </row>
    <row r="46" spans="1:3" x14ac:dyDescent="0.25">
      <c r="A46" s="23" t="s">
        <v>792</v>
      </c>
      <c r="B46" s="156" t="s">
        <v>10109</v>
      </c>
      <c r="C46" s="76" t="s">
        <v>9933</v>
      </c>
    </row>
    <row r="47" spans="1:3" x14ac:dyDescent="0.25">
      <c r="A47" s="33" t="s">
        <v>42</v>
      </c>
      <c r="B47" s="156" t="s">
        <v>10109</v>
      </c>
      <c r="C47" s="76" t="s">
        <v>9934</v>
      </c>
    </row>
    <row r="48" spans="1:3" x14ac:dyDescent="0.25">
      <c r="A48" s="16" t="s">
        <v>2287</v>
      </c>
      <c r="B48" s="156" t="s">
        <v>10109</v>
      </c>
      <c r="C48" s="76" t="s">
        <v>9935</v>
      </c>
    </row>
    <row r="49" spans="1:3" x14ac:dyDescent="0.25">
      <c r="A49" s="33" t="s">
        <v>3496</v>
      </c>
      <c r="B49" s="156" t="s">
        <v>10109</v>
      </c>
      <c r="C49" s="76" t="s">
        <v>9969</v>
      </c>
    </row>
    <row r="50" spans="1:3" x14ac:dyDescent="0.25">
      <c r="A50" s="33" t="s">
        <v>3561</v>
      </c>
      <c r="B50" s="156" t="s">
        <v>10109</v>
      </c>
      <c r="C50" s="76" t="s">
        <v>9936</v>
      </c>
    </row>
    <row r="51" spans="1:3" x14ac:dyDescent="0.25">
      <c r="A51" s="33" t="s">
        <v>5205</v>
      </c>
      <c r="B51" s="156" t="s">
        <v>10109</v>
      </c>
      <c r="C51" s="76" t="s">
        <v>9937</v>
      </c>
    </row>
    <row r="52" spans="1:3" x14ac:dyDescent="0.25">
      <c r="A52" s="33" t="s">
        <v>3014</v>
      </c>
      <c r="B52" s="156" t="s">
        <v>10109</v>
      </c>
      <c r="C52" s="76" t="s">
        <v>9977</v>
      </c>
    </row>
    <row r="53" spans="1:3" x14ac:dyDescent="0.25">
      <c r="A53" s="23" t="s">
        <v>8001</v>
      </c>
      <c r="B53" s="156" t="s">
        <v>10109</v>
      </c>
      <c r="C53" s="76" t="s">
        <v>9938</v>
      </c>
    </row>
    <row r="54" spans="1:3" x14ac:dyDescent="0.25">
      <c r="A54" s="16" t="s">
        <v>9874</v>
      </c>
      <c r="B54" s="156" t="s">
        <v>10109</v>
      </c>
      <c r="C54" s="76" t="s">
        <v>9950</v>
      </c>
    </row>
    <row r="55" spans="1:3" x14ac:dyDescent="0.25">
      <c r="A55" s="16" t="s">
        <v>83</v>
      </c>
      <c r="B55" s="156" t="s">
        <v>10109</v>
      </c>
      <c r="C55" s="76" t="s">
        <v>9939</v>
      </c>
    </row>
    <row r="56" spans="1:3" x14ac:dyDescent="0.25">
      <c r="A56" s="23" t="s">
        <v>7963</v>
      </c>
      <c r="B56" s="156" t="s">
        <v>10109</v>
      </c>
      <c r="C56" s="76" t="s">
        <v>9976</v>
      </c>
    </row>
    <row r="57" spans="1:3" x14ac:dyDescent="0.25">
      <c r="A57" s="33" t="s">
        <v>3536</v>
      </c>
      <c r="B57" s="156" t="s">
        <v>10109</v>
      </c>
      <c r="C57" s="76" t="s">
        <v>9974</v>
      </c>
    </row>
    <row r="58" spans="1:3" x14ac:dyDescent="0.25">
      <c r="A58" s="33" t="s">
        <v>3521</v>
      </c>
      <c r="B58" s="156" t="s">
        <v>10109</v>
      </c>
      <c r="C58" s="76" t="s">
        <v>9975</v>
      </c>
    </row>
    <row r="59" spans="1:3" x14ac:dyDescent="0.25">
      <c r="A59" s="33" t="s">
        <v>3532</v>
      </c>
      <c r="B59" s="156" t="s">
        <v>10109</v>
      </c>
      <c r="C59" s="76" t="s">
        <v>9970</v>
      </c>
    </row>
    <row r="60" spans="1:3" x14ac:dyDescent="0.25">
      <c r="A60" s="33" t="s">
        <v>7997</v>
      </c>
      <c r="B60" s="156" t="s">
        <v>10109</v>
      </c>
      <c r="C60" s="76" t="s">
        <v>9979</v>
      </c>
    </row>
    <row r="61" spans="1:3" x14ac:dyDescent="0.25">
      <c r="A61" s="33" t="s">
        <v>9885</v>
      </c>
      <c r="B61" s="156" t="s">
        <v>10109</v>
      </c>
      <c r="C61" s="76" t="s">
        <v>9990</v>
      </c>
    </row>
    <row r="62" spans="1:3" x14ac:dyDescent="0.25">
      <c r="A62" s="33" t="s">
        <v>9462</v>
      </c>
      <c r="B62" s="156" t="s">
        <v>10109</v>
      </c>
      <c r="C62" s="76" t="s">
        <v>9940</v>
      </c>
    </row>
    <row r="63" spans="1:3" x14ac:dyDescent="0.25">
      <c r="A63" s="16" t="s">
        <v>9846</v>
      </c>
      <c r="B63" s="156" t="s">
        <v>10109</v>
      </c>
      <c r="C63" s="76" t="s">
        <v>9941</v>
      </c>
    </row>
    <row r="64" spans="1:3" x14ac:dyDescent="0.25">
      <c r="A64" s="16" t="s">
        <v>1137</v>
      </c>
      <c r="B64" s="157" t="s">
        <v>10109</v>
      </c>
      <c r="C64" s="76" t="s">
        <v>9957</v>
      </c>
    </row>
    <row r="65" spans="1:3" x14ac:dyDescent="0.25">
      <c r="A65" s="33" t="s">
        <v>9989</v>
      </c>
      <c r="B65" s="156" t="s">
        <v>10109</v>
      </c>
      <c r="C65" s="76" t="s">
        <v>9988</v>
      </c>
    </row>
    <row r="66" spans="1:3" x14ac:dyDescent="0.25">
      <c r="A66" s="16" t="s">
        <v>1518</v>
      </c>
      <c r="B66" s="156" t="s">
        <v>10109</v>
      </c>
      <c r="C66" s="76" t="s">
        <v>9982</v>
      </c>
    </row>
    <row r="67" spans="1:3" x14ac:dyDescent="0.25">
      <c r="A67" s="33" t="s">
        <v>2544</v>
      </c>
      <c r="B67" s="156" t="s">
        <v>10109</v>
      </c>
      <c r="C67" s="76" t="s">
        <v>9983</v>
      </c>
    </row>
    <row r="68" spans="1:3" x14ac:dyDescent="0.25">
      <c r="A68" s="16" t="s">
        <v>5</v>
      </c>
      <c r="B68" s="156" t="s">
        <v>10109</v>
      </c>
      <c r="C68" s="76" t="s">
        <v>9942</v>
      </c>
    </row>
    <row r="69" spans="1:3" x14ac:dyDescent="0.25">
      <c r="A69" s="33" t="s">
        <v>1768</v>
      </c>
      <c r="B69" s="156" t="s">
        <v>10109</v>
      </c>
      <c r="C69" s="76" t="s">
        <v>9943</v>
      </c>
    </row>
    <row r="70" spans="1:3" x14ac:dyDescent="0.25">
      <c r="A70" s="33" t="s">
        <v>3579</v>
      </c>
      <c r="B70" s="156" t="s">
        <v>10109</v>
      </c>
      <c r="C70" s="76" t="s">
        <v>9944</v>
      </c>
    </row>
    <row r="71" spans="1:3" x14ac:dyDescent="0.25">
      <c r="A71" s="16" t="s">
        <v>2245</v>
      </c>
      <c r="B71" s="156" t="s">
        <v>10109</v>
      </c>
      <c r="C71" s="76" t="s">
        <v>9945</v>
      </c>
    </row>
    <row r="72" spans="1:3" x14ac:dyDescent="0.25">
      <c r="A72" s="16" t="s">
        <v>2241</v>
      </c>
      <c r="B72" s="156" t="s">
        <v>10109</v>
      </c>
      <c r="C72" s="76" t="s">
        <v>9984</v>
      </c>
    </row>
    <row r="73" spans="1:3" x14ac:dyDescent="0.25">
      <c r="A73" s="23" t="s">
        <v>9753</v>
      </c>
      <c r="B73" s="156" t="s">
        <v>10109</v>
      </c>
      <c r="C73" s="76" t="s">
        <v>9946</v>
      </c>
    </row>
    <row r="74" spans="1:3" x14ac:dyDescent="0.25">
      <c r="A74" s="33" t="s">
        <v>3575</v>
      </c>
      <c r="B74" s="156" t="s">
        <v>10109</v>
      </c>
      <c r="C74" s="76" t="s">
        <v>9971</v>
      </c>
    </row>
    <row r="75" spans="1:3" x14ac:dyDescent="0.25">
      <c r="A75" s="77"/>
      <c r="B75" s="156"/>
    </row>
    <row r="76" spans="1:3" x14ac:dyDescent="0.25">
      <c r="A76" s="77"/>
      <c r="B76" s="158"/>
    </row>
    <row r="77" spans="1:3" x14ac:dyDescent="0.25">
      <c r="A77" s="77"/>
      <c r="B77" s="158"/>
    </row>
    <row r="78" spans="1:3" x14ac:dyDescent="0.25">
      <c r="A78" s="77"/>
      <c r="B78" s="158"/>
    </row>
    <row r="79" spans="1:3" x14ac:dyDescent="0.25">
      <c r="A79" s="77"/>
      <c r="B79" s="158"/>
    </row>
    <row r="80" spans="1:3" x14ac:dyDescent="0.25">
      <c r="A80" s="77"/>
      <c r="B80" s="158"/>
    </row>
    <row r="81" spans="1:2" x14ac:dyDescent="0.25">
      <c r="A81" s="77"/>
      <c r="B81" s="158"/>
    </row>
    <row r="82" spans="1:2" x14ac:dyDescent="0.25">
      <c r="A82" s="77"/>
      <c r="B82" s="158"/>
    </row>
    <row r="83" spans="1:2" x14ac:dyDescent="0.25">
      <c r="A83" s="77"/>
      <c r="B83" s="158"/>
    </row>
    <row r="84" spans="1:2" ht="15.75" x14ac:dyDescent="0.25">
      <c r="A84" s="77"/>
      <c r="B84" s="152"/>
    </row>
    <row r="85" spans="1:2" ht="15.75" x14ac:dyDescent="0.25">
      <c r="A85" s="77"/>
      <c r="B85" s="152"/>
    </row>
    <row r="86" spans="1:2" ht="15.75" x14ac:dyDescent="0.25">
      <c r="A86" s="77"/>
      <c r="B86" s="152"/>
    </row>
    <row r="87" spans="1:2" ht="15.75" x14ac:dyDescent="0.25">
      <c r="A87" s="77"/>
      <c r="B87" s="152"/>
    </row>
    <row r="88" spans="1:2" ht="15.75" x14ac:dyDescent="0.25">
      <c r="A88" s="16"/>
      <c r="B88" s="152"/>
    </row>
    <row r="89" spans="1:2" ht="15.75" x14ac:dyDescent="0.25">
      <c r="B89" s="152"/>
    </row>
    <row r="90" spans="1:2" ht="15.75" x14ac:dyDescent="0.25">
      <c r="B90" s="152"/>
    </row>
    <row r="91" spans="1:2" ht="15.75" x14ac:dyDescent="0.25">
      <c r="A91" s="81"/>
      <c r="B91" s="152"/>
    </row>
    <row r="92" spans="1:2" ht="15.75" x14ac:dyDescent="0.25">
      <c r="A92" s="16"/>
      <c r="B92" s="152"/>
    </row>
    <row r="93" spans="1:2" ht="15.75" x14ac:dyDescent="0.25">
      <c r="A93" s="16"/>
      <c r="B93" s="152"/>
    </row>
    <row r="94" spans="1:2" ht="15.75" x14ac:dyDescent="0.25">
      <c r="A94" s="16"/>
      <c r="B94" s="152"/>
    </row>
    <row r="95" spans="1:2" ht="15.75" x14ac:dyDescent="0.25">
      <c r="A95" s="34"/>
      <c r="B95" s="152"/>
    </row>
    <row r="96" spans="1:2" ht="15.75" x14ac:dyDescent="0.25">
      <c r="B96" s="152"/>
    </row>
    <row r="97" spans="1:2" ht="15.75" x14ac:dyDescent="0.25">
      <c r="A97" s="16"/>
      <c r="B97" s="152"/>
    </row>
    <row r="98" spans="1:2" ht="15.75" x14ac:dyDescent="0.25">
      <c r="B98" s="152"/>
    </row>
    <row r="99" spans="1:2" ht="15.75" x14ac:dyDescent="0.25">
      <c r="A99" s="16"/>
      <c r="B99" s="152"/>
    </row>
    <row r="100" spans="1:2" ht="15.75" x14ac:dyDescent="0.25">
      <c r="A100" s="33"/>
      <c r="B100" s="152"/>
    </row>
    <row r="101" spans="1:2" ht="15.75" x14ac:dyDescent="0.25">
      <c r="A101" s="16"/>
      <c r="B101" s="152"/>
    </row>
    <row r="102" spans="1:2" ht="15.75" x14ac:dyDescent="0.25">
      <c r="A102" s="33"/>
      <c r="B102" s="152"/>
    </row>
    <row r="103" spans="1:2" ht="15.75" x14ac:dyDescent="0.25">
      <c r="A103" s="33"/>
      <c r="B103" s="152"/>
    </row>
    <row r="104" spans="1:2" ht="15.75" x14ac:dyDescent="0.25">
      <c r="B104" s="152"/>
    </row>
    <row r="105" spans="1:2" ht="15.75" x14ac:dyDescent="0.25">
      <c r="B105" s="152"/>
    </row>
    <row r="106" spans="1:2" ht="15.75" x14ac:dyDescent="0.25">
      <c r="B106" s="152"/>
    </row>
    <row r="111" spans="1:2" x14ac:dyDescent="0.25">
      <c r="A111" s="33"/>
      <c r="B111" s="33"/>
    </row>
    <row r="120" spans="1:2" x14ac:dyDescent="0.25">
      <c r="A120" s="33"/>
      <c r="B120" s="33"/>
    </row>
    <row r="121" spans="1:2" x14ac:dyDescent="0.25">
      <c r="A121" s="33"/>
      <c r="B121" s="33"/>
    </row>
    <row r="122" spans="1:2" x14ac:dyDescent="0.25">
      <c r="A122" s="33"/>
      <c r="B122" s="33"/>
    </row>
    <row r="124" spans="1:2" x14ac:dyDescent="0.25">
      <c r="A124" s="16"/>
      <c r="B124" s="16"/>
    </row>
    <row r="125" spans="1:2" x14ac:dyDescent="0.25">
      <c r="A125" s="33"/>
      <c r="B125" s="33"/>
    </row>
    <row r="126" spans="1:2" x14ac:dyDescent="0.25">
      <c r="A126" s="33"/>
      <c r="B126" s="33"/>
    </row>
    <row r="127" spans="1:2" x14ac:dyDescent="0.25">
      <c r="A127" s="33"/>
      <c r="B127" s="33"/>
    </row>
    <row r="128" spans="1:2" x14ac:dyDescent="0.25">
      <c r="A128" s="16"/>
      <c r="B128" s="16"/>
    </row>
    <row r="129" spans="1:2" x14ac:dyDescent="0.25">
      <c r="A129" s="33"/>
      <c r="B129" s="33"/>
    </row>
    <row r="130" spans="1:2" x14ac:dyDescent="0.25">
      <c r="A130" s="33"/>
      <c r="B130" s="33"/>
    </row>
    <row r="132" spans="1:2" x14ac:dyDescent="0.25">
      <c r="A132" s="16"/>
      <c r="B132" s="16"/>
    </row>
    <row r="136" spans="1:2" x14ac:dyDescent="0.25">
      <c r="A136" s="16"/>
      <c r="B136" s="16"/>
    </row>
    <row r="137" spans="1:2" x14ac:dyDescent="0.25">
      <c r="A137" s="82"/>
      <c r="B137" s="82"/>
    </row>
    <row r="138" spans="1:2" x14ac:dyDescent="0.25">
      <c r="A138" s="82"/>
      <c r="B138" s="82"/>
    </row>
    <row r="140" spans="1:2" x14ac:dyDescent="0.25">
      <c r="A140" s="16"/>
      <c r="B140" s="16"/>
    </row>
    <row r="142" spans="1:2" x14ac:dyDescent="0.25">
      <c r="A142" s="16"/>
      <c r="B142" s="16"/>
    </row>
    <row r="143" spans="1:2" x14ac:dyDescent="0.25">
      <c r="A143" s="16"/>
      <c r="B143" s="16"/>
    </row>
    <row r="144" spans="1:2" x14ac:dyDescent="0.25">
      <c r="A144" s="16"/>
      <c r="B144" s="16"/>
    </row>
    <row r="146" spans="1:2" x14ac:dyDescent="0.25">
      <c r="A146" s="16"/>
      <c r="B146" s="16"/>
    </row>
    <row r="148" spans="1:2" x14ac:dyDescent="0.25">
      <c r="A148" s="83"/>
      <c r="B148" s="83"/>
    </row>
    <row r="150" spans="1:2" x14ac:dyDescent="0.25">
      <c r="A150" s="16"/>
      <c r="B150" s="16"/>
    </row>
    <row r="152" spans="1:2" x14ac:dyDescent="0.25">
      <c r="A152" s="16"/>
      <c r="B152" s="16"/>
    </row>
    <row r="154" spans="1:2" x14ac:dyDescent="0.25">
      <c r="A154" s="16"/>
      <c r="B154" s="16"/>
    </row>
    <row r="155" spans="1:2" x14ac:dyDescent="0.25">
      <c r="A155" s="16"/>
      <c r="B155" s="16"/>
    </row>
    <row r="156" spans="1:2" x14ac:dyDescent="0.25">
      <c r="A156" s="16"/>
      <c r="B156" s="16"/>
    </row>
    <row r="157" spans="1:2" x14ac:dyDescent="0.25">
      <c r="A157" s="16"/>
      <c r="B157" s="16"/>
    </row>
    <row r="158" spans="1:2" x14ac:dyDescent="0.25">
      <c r="A158" s="16"/>
      <c r="B158" s="16"/>
    </row>
    <row r="159" spans="1:2" x14ac:dyDescent="0.25">
      <c r="A159" s="16"/>
      <c r="B159" s="16"/>
    </row>
    <row r="161" spans="1:2" x14ac:dyDescent="0.25">
      <c r="A161" s="16"/>
      <c r="B161" s="16"/>
    </row>
    <row r="162" spans="1:2" x14ac:dyDescent="0.25">
      <c r="A162" s="16"/>
      <c r="B162" s="16"/>
    </row>
    <row r="163" spans="1:2" x14ac:dyDescent="0.25">
      <c r="A163" s="16"/>
      <c r="B163" s="16"/>
    </row>
    <row r="165" spans="1:2" x14ac:dyDescent="0.25">
      <c r="A165" s="16"/>
      <c r="B165" s="16"/>
    </row>
    <row r="167" spans="1:2" x14ac:dyDescent="0.25">
      <c r="A167" s="16"/>
      <c r="B167" s="16"/>
    </row>
    <row r="169" spans="1:2" x14ac:dyDescent="0.25">
      <c r="A169" s="16"/>
      <c r="B169" s="16"/>
    </row>
    <row r="171" spans="1:2" x14ac:dyDescent="0.25">
      <c r="A171" s="16"/>
      <c r="B171" s="16"/>
    </row>
    <row r="172" spans="1:2" x14ac:dyDescent="0.25">
      <c r="A172" s="16"/>
      <c r="B172" s="16"/>
    </row>
    <row r="174" spans="1:2" x14ac:dyDescent="0.25">
      <c r="A174" s="16"/>
      <c r="B174" s="16"/>
    </row>
    <row r="176" spans="1:2" x14ac:dyDescent="0.25">
      <c r="A176" s="16"/>
      <c r="B176" s="16"/>
    </row>
    <row r="178" spans="1:2" x14ac:dyDescent="0.25">
      <c r="A178" s="16"/>
      <c r="B178" s="16"/>
    </row>
    <row r="180" spans="1:2" x14ac:dyDescent="0.25">
      <c r="A180" s="84"/>
      <c r="B180" s="84"/>
    </row>
    <row r="182" spans="1:2" x14ac:dyDescent="0.25">
      <c r="A182" s="16"/>
      <c r="B182" s="16"/>
    </row>
    <row r="184" spans="1:2" x14ac:dyDescent="0.25">
      <c r="A184" s="16"/>
      <c r="B184" s="16"/>
    </row>
    <row r="186" spans="1:2" x14ac:dyDescent="0.25">
      <c r="A186" s="16"/>
      <c r="B186" s="16"/>
    </row>
    <row r="188" spans="1:2" x14ac:dyDescent="0.25">
      <c r="A188" s="16"/>
      <c r="B188" s="16"/>
    </row>
    <row r="190" spans="1:2" x14ac:dyDescent="0.25">
      <c r="A190" s="16"/>
      <c r="B190" s="16"/>
    </row>
    <row r="192" spans="1:2" x14ac:dyDescent="0.25">
      <c r="A192" s="16"/>
      <c r="B192" s="16"/>
    </row>
    <row r="194" spans="1:2" x14ac:dyDescent="0.25">
      <c r="A194" s="16"/>
      <c r="B194" s="16"/>
    </row>
    <row r="196" spans="1:2" x14ac:dyDescent="0.25">
      <c r="A196" s="34"/>
      <c r="B196" s="34"/>
    </row>
    <row r="198" spans="1:2" x14ac:dyDescent="0.25">
      <c r="A198" s="16"/>
      <c r="B198" s="16"/>
    </row>
    <row r="200" spans="1:2" x14ac:dyDescent="0.25">
      <c r="A200" s="16"/>
      <c r="B200" s="16"/>
    </row>
    <row r="202" spans="1:2" x14ac:dyDescent="0.25">
      <c r="A202" s="16"/>
      <c r="B202" s="16"/>
    </row>
    <row r="204" spans="1:2" x14ac:dyDescent="0.25">
      <c r="A204" s="16"/>
      <c r="B204" s="16"/>
    </row>
  </sheetData>
  <sortState xmlns:xlrd2="http://schemas.microsoft.com/office/spreadsheetml/2017/richdata2" ref="A2:B1048576">
    <sortCondition ref="A2:A104857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workbookViewId="0">
      <selection activeCell="C25" sqref="C25"/>
    </sheetView>
  </sheetViews>
  <sheetFormatPr defaultRowHeight="15" x14ac:dyDescent="0.25"/>
  <cols>
    <col min="1" max="1" width="19.28515625" customWidth="1"/>
    <col min="3" max="3" width="29.140625" style="250" bestFit="1" customWidth="1"/>
    <col min="4" max="4" width="28.140625" style="250" bestFit="1" customWidth="1"/>
  </cols>
  <sheetData>
    <row r="1" spans="1:8" s="161" customFormat="1" ht="15.75" x14ac:dyDescent="0.25">
      <c r="A1" s="155" t="s">
        <v>10144</v>
      </c>
      <c r="B1" s="159"/>
      <c r="C1" s="159"/>
      <c r="D1" s="159"/>
      <c r="E1" s="160"/>
      <c r="G1" s="159"/>
      <c r="H1" s="159"/>
    </row>
    <row r="2" spans="1:8" s="161" customFormat="1" ht="15.75" x14ac:dyDescent="0.25">
      <c r="A2" s="155" t="s">
        <v>10110</v>
      </c>
      <c r="B2" s="159"/>
      <c r="C2" s="159"/>
      <c r="D2" s="159"/>
      <c r="E2" s="160"/>
      <c r="G2" s="159"/>
      <c r="H2" s="159"/>
    </row>
    <row r="3" spans="1:8" s="161" customFormat="1" x14ac:dyDescent="0.25">
      <c r="A3" s="162" t="s">
        <v>10145</v>
      </c>
      <c r="B3" s="159"/>
      <c r="C3" s="159"/>
      <c r="D3" s="159"/>
      <c r="E3" s="160"/>
      <c r="G3" s="159"/>
      <c r="H3" s="159"/>
    </row>
    <row r="4" spans="1:8" ht="15.75" thickBot="1" x14ac:dyDescent="0.3"/>
    <row r="5" spans="1:8" x14ac:dyDescent="0.25">
      <c r="A5" s="252" t="s">
        <v>38</v>
      </c>
      <c r="B5" s="253"/>
      <c r="C5" s="254" t="s">
        <v>10111</v>
      </c>
      <c r="D5" s="255" t="s">
        <v>10112</v>
      </c>
    </row>
    <row r="6" spans="1:8" ht="15.75" thickBot="1" x14ac:dyDescent="0.3">
      <c r="A6" s="256" t="s">
        <v>2168</v>
      </c>
      <c r="B6" s="248" t="s">
        <v>69</v>
      </c>
      <c r="C6" s="251">
        <v>43165</v>
      </c>
      <c r="D6" s="251">
        <v>43242</v>
      </c>
    </row>
    <row r="7" spans="1:8" ht="15.75" thickBot="1" x14ac:dyDescent="0.3">
      <c r="A7" s="256" t="s">
        <v>411</v>
      </c>
      <c r="B7" s="248"/>
      <c r="C7" s="251">
        <v>43179</v>
      </c>
      <c r="D7" s="251"/>
    </row>
    <row r="8" spans="1:8" ht="15.75" thickBot="1" x14ac:dyDescent="0.3">
      <c r="A8" s="256" t="s">
        <v>346</v>
      </c>
      <c r="B8" s="248" t="s">
        <v>69</v>
      </c>
      <c r="C8" s="251">
        <v>43228</v>
      </c>
      <c r="D8" s="251"/>
    </row>
    <row r="9" spans="1:8" ht="15.75" thickBot="1" x14ac:dyDescent="0.3">
      <c r="A9" s="256" t="s">
        <v>3205</v>
      </c>
      <c r="B9" s="248"/>
      <c r="C9" s="251">
        <v>43228</v>
      </c>
      <c r="D9" s="251">
        <v>43298</v>
      </c>
    </row>
    <row r="10" spans="1:8" ht="15.75" thickBot="1" x14ac:dyDescent="0.3">
      <c r="A10" s="256" t="s">
        <v>2218</v>
      </c>
      <c r="B10" s="248" t="s">
        <v>69</v>
      </c>
      <c r="C10" s="251">
        <v>43228</v>
      </c>
      <c r="D10" s="251"/>
    </row>
    <row r="11" spans="1:8" ht="15.75" thickBot="1" x14ac:dyDescent="0.3">
      <c r="A11" s="256" t="s">
        <v>2085</v>
      </c>
      <c r="B11" s="248" t="s">
        <v>69</v>
      </c>
      <c r="C11" s="251">
        <v>43228</v>
      </c>
      <c r="D11" s="251"/>
    </row>
    <row r="12" spans="1:8" ht="15.75" thickBot="1" x14ac:dyDescent="0.3">
      <c r="A12" s="256" t="s">
        <v>536</v>
      </c>
      <c r="B12" s="248"/>
      <c r="C12" s="251">
        <v>43235</v>
      </c>
      <c r="D12" s="251"/>
    </row>
    <row r="13" spans="1:8" ht="15.75" thickBot="1" x14ac:dyDescent="0.3">
      <c r="A13" s="256" t="s">
        <v>2299</v>
      </c>
      <c r="B13" s="248" t="s">
        <v>69</v>
      </c>
      <c r="C13" s="251">
        <v>43235</v>
      </c>
      <c r="D13" s="251"/>
    </row>
    <row r="14" spans="1:8" ht="15.75" thickBot="1" x14ac:dyDescent="0.3">
      <c r="A14" s="256" t="s">
        <v>3013</v>
      </c>
      <c r="B14" s="248"/>
      <c r="C14" s="251">
        <v>43235</v>
      </c>
      <c r="D14" s="251"/>
    </row>
    <row r="15" spans="1:8" ht="15.75" thickBot="1" x14ac:dyDescent="0.3">
      <c r="A15" s="256" t="s">
        <v>2212</v>
      </c>
      <c r="B15" s="248" t="s">
        <v>69</v>
      </c>
      <c r="C15" s="251">
        <v>43235</v>
      </c>
      <c r="D15" s="251"/>
    </row>
    <row r="16" spans="1:8" ht="15.75" thickBot="1" x14ac:dyDescent="0.3">
      <c r="A16" s="256" t="s">
        <v>723</v>
      </c>
      <c r="B16" s="248"/>
      <c r="C16" s="251">
        <v>43242</v>
      </c>
      <c r="D16" s="251">
        <v>43270</v>
      </c>
    </row>
    <row r="17" spans="1:4" ht="15.75" thickBot="1" x14ac:dyDescent="0.3">
      <c r="A17" s="256" t="s">
        <v>1424</v>
      </c>
      <c r="B17" s="248"/>
      <c r="C17" s="251">
        <v>43242</v>
      </c>
      <c r="D17" s="251">
        <v>43305</v>
      </c>
    </row>
    <row r="18" spans="1:4" ht="15.75" thickBot="1" x14ac:dyDescent="0.3">
      <c r="A18" s="256" t="s">
        <v>243</v>
      </c>
      <c r="B18" s="248"/>
      <c r="C18" s="251">
        <v>43242</v>
      </c>
      <c r="D18" s="251"/>
    </row>
    <row r="19" spans="1:4" ht="15.75" thickBot="1" x14ac:dyDescent="0.3">
      <c r="A19" s="256" t="s">
        <v>591</v>
      </c>
      <c r="B19" s="248"/>
      <c r="C19" s="251">
        <v>43256</v>
      </c>
      <c r="D19" s="251">
        <v>43298</v>
      </c>
    </row>
    <row r="20" spans="1:4" ht="15.75" thickBot="1" x14ac:dyDescent="0.3">
      <c r="A20" s="256" t="s">
        <v>760</v>
      </c>
      <c r="B20" s="248" t="s">
        <v>69</v>
      </c>
      <c r="C20" s="251">
        <v>43256</v>
      </c>
      <c r="D20" s="251"/>
    </row>
    <row r="21" spans="1:4" ht="15.75" thickBot="1" x14ac:dyDescent="0.3">
      <c r="A21" s="256" t="s">
        <v>285</v>
      </c>
      <c r="B21" s="248"/>
      <c r="C21" s="251">
        <v>43256</v>
      </c>
      <c r="D21" s="251"/>
    </row>
    <row r="22" spans="1:4" ht="15.75" thickBot="1" x14ac:dyDescent="0.3">
      <c r="A22" s="256" t="s">
        <v>1512</v>
      </c>
      <c r="B22" s="248" t="s">
        <v>69</v>
      </c>
      <c r="C22" s="251">
        <v>43256</v>
      </c>
      <c r="D22" s="251">
        <v>43277</v>
      </c>
    </row>
    <row r="23" spans="1:4" ht="15.75" thickBot="1" x14ac:dyDescent="0.3">
      <c r="A23" s="256" t="s">
        <v>1528</v>
      </c>
      <c r="B23" s="248" t="s">
        <v>69</v>
      </c>
      <c r="C23" s="251">
        <v>43256</v>
      </c>
      <c r="D23" s="251"/>
    </row>
    <row r="24" spans="1:4" ht="15.75" thickBot="1" x14ac:dyDescent="0.3">
      <c r="A24" s="256" t="s">
        <v>2260</v>
      </c>
      <c r="B24" s="248" t="s">
        <v>69</v>
      </c>
      <c r="C24" s="251">
        <v>43256</v>
      </c>
      <c r="D24" s="251"/>
    </row>
    <row r="25" spans="1:4" ht="15.75" thickBot="1" x14ac:dyDescent="0.3">
      <c r="A25" s="256" t="s">
        <v>2248</v>
      </c>
      <c r="B25" s="248" t="s">
        <v>69</v>
      </c>
      <c r="C25" s="251">
        <v>43256</v>
      </c>
      <c r="D25" s="251"/>
    </row>
    <row r="26" spans="1:4" ht="15.75" thickBot="1" x14ac:dyDescent="0.3">
      <c r="A26" s="256" t="s">
        <v>2888</v>
      </c>
      <c r="B26" s="248"/>
      <c r="C26" s="251">
        <v>43256</v>
      </c>
      <c r="D26" s="251">
        <v>43326</v>
      </c>
    </row>
    <row r="27" spans="1:4" ht="15.75" thickBot="1" x14ac:dyDescent="0.3">
      <c r="A27" s="256" t="s">
        <v>145</v>
      </c>
      <c r="B27" s="248" t="s">
        <v>69</v>
      </c>
      <c r="C27" s="251">
        <v>43263</v>
      </c>
      <c r="D27" s="251"/>
    </row>
    <row r="28" spans="1:4" ht="15.75" thickBot="1" x14ac:dyDescent="0.3">
      <c r="A28" s="256" t="s">
        <v>2284</v>
      </c>
      <c r="B28" s="248" t="s">
        <v>69</v>
      </c>
      <c r="C28" s="251">
        <v>43263</v>
      </c>
      <c r="D28" s="251"/>
    </row>
    <row r="29" spans="1:4" ht="15.75" thickBot="1" x14ac:dyDescent="0.3">
      <c r="A29" s="256" t="s">
        <v>2227</v>
      </c>
      <c r="B29" s="248" t="s">
        <v>69</v>
      </c>
      <c r="C29" s="251">
        <v>43263</v>
      </c>
      <c r="D29" s="251"/>
    </row>
    <row r="30" spans="1:4" ht="15.75" thickBot="1" x14ac:dyDescent="0.3">
      <c r="A30" s="256" t="s">
        <v>2898</v>
      </c>
      <c r="B30" s="248"/>
      <c r="C30" s="251">
        <v>43263</v>
      </c>
      <c r="D30" s="251">
        <v>43277</v>
      </c>
    </row>
    <row r="31" spans="1:4" ht="15.75" thickBot="1" x14ac:dyDescent="0.3">
      <c r="A31" s="256" t="s">
        <v>65</v>
      </c>
      <c r="B31" s="248" t="s">
        <v>69</v>
      </c>
      <c r="C31" s="251">
        <v>43263</v>
      </c>
      <c r="D31" s="251"/>
    </row>
    <row r="32" spans="1:4" ht="15.75" thickBot="1" x14ac:dyDescent="0.3">
      <c r="A32" s="256" t="s">
        <v>10113</v>
      </c>
      <c r="B32" s="248"/>
      <c r="C32" s="251">
        <v>43270</v>
      </c>
      <c r="D32" s="251"/>
    </row>
    <row r="33" spans="1:4" ht="15.75" thickBot="1" x14ac:dyDescent="0.3">
      <c r="A33" s="256" t="s">
        <v>1068</v>
      </c>
      <c r="B33" s="248"/>
      <c r="C33" s="251">
        <v>43277</v>
      </c>
      <c r="D33" s="251"/>
    </row>
    <row r="34" spans="1:4" ht="15.75" thickBot="1" x14ac:dyDescent="0.3">
      <c r="A34" s="256" t="s">
        <v>1887</v>
      </c>
      <c r="B34" s="248" t="s">
        <v>69</v>
      </c>
      <c r="C34" s="251">
        <v>43277</v>
      </c>
      <c r="D34" s="251"/>
    </row>
    <row r="35" spans="1:4" ht="15.75" thickBot="1" x14ac:dyDescent="0.3">
      <c r="A35" s="256" t="s">
        <v>2235</v>
      </c>
      <c r="B35" s="248" t="s">
        <v>69</v>
      </c>
      <c r="C35" s="251">
        <v>43277</v>
      </c>
      <c r="D35" s="251"/>
    </row>
    <row r="36" spans="1:4" ht="15.75" thickBot="1" x14ac:dyDescent="0.3">
      <c r="A36" s="256" t="s">
        <v>3068</v>
      </c>
      <c r="B36" s="248"/>
      <c r="C36" s="251">
        <v>43277</v>
      </c>
      <c r="D36" s="251">
        <v>43340</v>
      </c>
    </row>
    <row r="37" spans="1:4" ht="15.75" thickBot="1" x14ac:dyDescent="0.3">
      <c r="A37" s="256" t="s">
        <v>2138</v>
      </c>
      <c r="B37" s="248" t="s">
        <v>69</v>
      </c>
      <c r="C37" s="251">
        <v>43277</v>
      </c>
      <c r="D37" s="251"/>
    </row>
    <row r="38" spans="1:4" ht="15.75" thickBot="1" x14ac:dyDescent="0.3">
      <c r="A38" s="256" t="s">
        <v>2177</v>
      </c>
      <c r="B38" s="248" t="s">
        <v>69</v>
      </c>
      <c r="C38" s="251">
        <v>43314</v>
      </c>
      <c r="D38" s="251"/>
    </row>
    <row r="39" spans="1:4" ht="15.75" thickBot="1" x14ac:dyDescent="0.3">
      <c r="A39" s="256" t="s">
        <v>2458</v>
      </c>
      <c r="B39" s="248"/>
      <c r="C39" s="251">
        <v>43316</v>
      </c>
      <c r="D39" s="251"/>
    </row>
    <row r="40" spans="1:4" ht="15.75" thickBot="1" x14ac:dyDescent="0.3">
      <c r="A40" s="256" t="s">
        <v>323</v>
      </c>
      <c r="B40" s="248"/>
      <c r="C40" s="251">
        <v>43319</v>
      </c>
      <c r="D40" s="251"/>
    </row>
    <row r="41" spans="1:4" ht="15.75" thickBot="1" x14ac:dyDescent="0.3">
      <c r="A41" s="256" t="s">
        <v>1514</v>
      </c>
      <c r="B41" s="248" t="s">
        <v>69</v>
      </c>
      <c r="C41" s="251">
        <v>43319</v>
      </c>
      <c r="D41" s="251"/>
    </row>
    <row r="42" spans="1:4" ht="15.75" thickBot="1" x14ac:dyDescent="0.3">
      <c r="A42" s="256" t="s">
        <v>1543</v>
      </c>
      <c r="B42" s="248" t="s">
        <v>69</v>
      </c>
      <c r="C42" s="251">
        <v>43319</v>
      </c>
      <c r="D42" s="257"/>
    </row>
    <row r="43" spans="1:4" ht="15.75" thickBot="1" x14ac:dyDescent="0.3">
      <c r="A43" s="256" t="s">
        <v>2096</v>
      </c>
      <c r="B43" s="248" t="s">
        <v>69</v>
      </c>
      <c r="C43" s="251">
        <v>43319</v>
      </c>
      <c r="D43" s="251"/>
    </row>
    <row r="44" spans="1:4" ht="15.75" thickBot="1" x14ac:dyDescent="0.3">
      <c r="A44" s="256" t="s">
        <v>509</v>
      </c>
      <c r="B44" s="248" t="s">
        <v>69</v>
      </c>
      <c r="C44" s="251">
        <v>43323</v>
      </c>
      <c r="D44" s="251"/>
    </row>
    <row r="45" spans="1:4" ht="15.75" thickBot="1" x14ac:dyDescent="0.3">
      <c r="A45" s="256" t="s">
        <v>1152</v>
      </c>
      <c r="B45" s="248" t="s">
        <v>69</v>
      </c>
      <c r="C45" s="251">
        <v>43326</v>
      </c>
      <c r="D45" s="251"/>
    </row>
    <row r="46" spans="1:4" ht="15.75" thickBot="1" x14ac:dyDescent="0.3">
      <c r="A46" s="256" t="s">
        <v>1659</v>
      </c>
      <c r="B46" s="249" t="s">
        <v>69</v>
      </c>
      <c r="C46" s="251">
        <v>43326</v>
      </c>
      <c r="D46" s="251"/>
    </row>
    <row r="47" spans="1:4" ht="15.75" thickBot="1" x14ac:dyDescent="0.3">
      <c r="A47" s="256" t="s">
        <v>2110</v>
      </c>
      <c r="B47" s="248" t="s">
        <v>69</v>
      </c>
      <c r="C47" s="251">
        <v>43326</v>
      </c>
      <c r="D47" s="251"/>
    </row>
    <row r="48" spans="1:4" ht="15.75" thickBot="1" x14ac:dyDescent="0.3">
      <c r="A48" s="256" t="s">
        <v>2072</v>
      </c>
      <c r="B48" s="248" t="s">
        <v>69</v>
      </c>
      <c r="C48" s="251">
        <v>43326</v>
      </c>
      <c r="D48" s="251"/>
    </row>
    <row r="49" spans="1:4" ht="15.75" thickBot="1" x14ac:dyDescent="0.3">
      <c r="A49" s="256" t="s">
        <v>627</v>
      </c>
      <c r="B49" s="248"/>
      <c r="C49" s="251">
        <v>43333</v>
      </c>
      <c r="D49" s="251"/>
    </row>
    <row r="50" spans="1:4" ht="15.75" thickBot="1" x14ac:dyDescent="0.3">
      <c r="A50" s="256" t="s">
        <v>2059</v>
      </c>
      <c r="B50" s="248" t="s">
        <v>69</v>
      </c>
      <c r="C50" s="251">
        <v>43333</v>
      </c>
      <c r="D50" s="251"/>
    </row>
    <row r="51" spans="1:4" ht="15.75" thickBot="1" x14ac:dyDescent="0.3">
      <c r="A51" s="256" t="s">
        <v>1493</v>
      </c>
      <c r="B51" s="248"/>
      <c r="C51" s="251">
        <v>43337</v>
      </c>
      <c r="D51" s="251"/>
    </row>
    <row r="52" spans="1:4" ht="15.75" thickBot="1" x14ac:dyDescent="0.3">
      <c r="A52" s="256" t="s">
        <v>634</v>
      </c>
      <c r="B52" s="248" t="s">
        <v>69</v>
      </c>
      <c r="C52" s="251">
        <v>43340</v>
      </c>
      <c r="D52" s="251"/>
    </row>
    <row r="53" spans="1:4" ht="15.75" thickBot="1" x14ac:dyDescent="0.3">
      <c r="A53" s="256" t="s">
        <v>1240</v>
      </c>
      <c r="B53" s="248" t="s">
        <v>69</v>
      </c>
      <c r="C53" s="251">
        <v>43340</v>
      </c>
      <c r="D53" s="251"/>
    </row>
    <row r="54" spans="1:4" ht="15.75" thickBot="1" x14ac:dyDescent="0.3">
      <c r="A54" s="256" t="s">
        <v>1838</v>
      </c>
      <c r="B54" s="248" t="s">
        <v>69</v>
      </c>
      <c r="C54" s="251">
        <v>43347</v>
      </c>
      <c r="D54" s="251"/>
    </row>
    <row r="55" spans="1:4" ht="15.75" thickBot="1" x14ac:dyDescent="0.3">
      <c r="A55" s="256" t="s">
        <v>1195</v>
      </c>
      <c r="B55" s="248" t="s">
        <v>69</v>
      </c>
      <c r="C55" s="251">
        <v>43349</v>
      </c>
      <c r="D55" s="251"/>
    </row>
    <row r="56" spans="1:4" ht="15.75" thickBot="1" x14ac:dyDescent="0.3">
      <c r="A56" s="256" t="s">
        <v>3589</v>
      </c>
      <c r="B56" s="248"/>
      <c r="C56" s="251">
        <v>43354</v>
      </c>
      <c r="D56" s="251"/>
    </row>
    <row r="57" spans="1:4" ht="15.75" thickBot="1" x14ac:dyDescent="0.3">
      <c r="A57" s="256" t="s">
        <v>2200</v>
      </c>
      <c r="B57" s="248" t="s">
        <v>69</v>
      </c>
      <c r="C57" s="251">
        <v>43355</v>
      </c>
      <c r="D57" s="251"/>
    </row>
    <row r="60" spans="1:4" s="161" customFormat="1" ht="12.75" x14ac:dyDescent="0.2">
      <c r="A60" s="160"/>
      <c r="C60" s="159"/>
      <c r="D60" s="159"/>
    </row>
    <row r="61" spans="1:4" s="161" customFormat="1" ht="12.75" x14ac:dyDescent="0.2">
      <c r="A61" s="163" t="s">
        <v>10114</v>
      </c>
      <c r="C61" s="159"/>
      <c r="D61" s="159"/>
    </row>
    <row r="62" spans="1:4" s="161" customFormat="1" ht="12.75" x14ac:dyDescent="0.2">
      <c r="A62" s="126" t="s">
        <v>10115</v>
      </c>
      <c r="C62" s="159"/>
      <c r="D62" s="159"/>
    </row>
    <row r="63" spans="1:4" s="161" customFormat="1" ht="12.75" x14ac:dyDescent="0.2">
      <c r="A63" s="126" t="s">
        <v>10116</v>
      </c>
      <c r="C63" s="159"/>
      <c r="D63" s="159"/>
    </row>
    <row r="64" spans="1:4" s="161" customFormat="1" ht="12.75" x14ac:dyDescent="0.2">
      <c r="A64" s="126" t="s">
        <v>10146</v>
      </c>
      <c r="C64" s="159"/>
      <c r="D64" s="159"/>
    </row>
    <row r="65" spans="1:4" s="161" customFormat="1" ht="12.75" x14ac:dyDescent="0.2">
      <c r="A65" s="126" t="s">
        <v>10117</v>
      </c>
      <c r="C65" s="159"/>
      <c r="D65" s="15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5"/>
  <sheetViews>
    <sheetView workbookViewId="0">
      <pane ySplit="1" topLeftCell="A2" activePane="bottomLeft" state="frozen"/>
      <selection pane="bottomLeft" sqref="A1:XFD1"/>
    </sheetView>
  </sheetViews>
  <sheetFormatPr defaultColWidth="9.140625" defaultRowHeight="15" x14ac:dyDescent="0.25"/>
  <cols>
    <col min="1" max="1" width="7.140625" style="105" bestFit="1" customWidth="1"/>
    <col min="2" max="2" width="21.7109375" style="105" bestFit="1" customWidth="1"/>
    <col min="3" max="3" width="22.5703125" style="105" customWidth="1"/>
    <col min="4" max="4" width="18.42578125" style="105" customWidth="1"/>
    <col min="5" max="5" width="9.140625" style="105"/>
    <col min="6" max="6" width="9.42578125" style="105" bestFit="1" customWidth="1"/>
    <col min="7" max="256" width="9.140625" style="105"/>
    <col min="257" max="257" width="7.140625" style="105" bestFit="1" customWidth="1"/>
    <col min="258" max="258" width="21.7109375" style="105" bestFit="1" customWidth="1"/>
    <col min="259" max="259" width="22.5703125" style="105" customWidth="1"/>
    <col min="260" max="260" width="18.42578125" style="105" customWidth="1"/>
    <col min="261" max="261" width="9.140625" style="105"/>
    <col min="262" max="262" width="9.42578125" style="105" bestFit="1" customWidth="1"/>
    <col min="263" max="512" width="9.140625" style="105"/>
    <col min="513" max="513" width="7.140625" style="105" bestFit="1" customWidth="1"/>
    <col min="514" max="514" width="21.7109375" style="105" bestFit="1" customWidth="1"/>
    <col min="515" max="515" width="22.5703125" style="105" customWidth="1"/>
    <col min="516" max="516" width="18.42578125" style="105" customWidth="1"/>
    <col min="517" max="517" width="9.140625" style="105"/>
    <col min="518" max="518" width="9.42578125" style="105" bestFit="1" customWidth="1"/>
    <col min="519" max="768" width="9.140625" style="105"/>
    <col min="769" max="769" width="7.140625" style="105" bestFit="1" customWidth="1"/>
    <col min="770" max="770" width="21.7109375" style="105" bestFit="1" customWidth="1"/>
    <col min="771" max="771" width="22.5703125" style="105" customWidth="1"/>
    <col min="772" max="772" width="18.42578125" style="105" customWidth="1"/>
    <col min="773" max="773" width="9.140625" style="105"/>
    <col min="774" max="774" width="9.42578125" style="105" bestFit="1" customWidth="1"/>
    <col min="775" max="1024" width="9.140625" style="105"/>
    <col min="1025" max="1025" width="7.140625" style="105" bestFit="1" customWidth="1"/>
    <col min="1026" max="1026" width="21.7109375" style="105" bestFit="1" customWidth="1"/>
    <col min="1027" max="1027" width="22.5703125" style="105" customWidth="1"/>
    <col min="1028" max="1028" width="18.42578125" style="105" customWidth="1"/>
    <col min="1029" max="1029" width="9.140625" style="105"/>
    <col min="1030" max="1030" width="9.42578125" style="105" bestFit="1" customWidth="1"/>
    <col min="1031" max="1280" width="9.140625" style="105"/>
    <col min="1281" max="1281" width="7.140625" style="105" bestFit="1" customWidth="1"/>
    <col min="1282" max="1282" width="21.7109375" style="105" bestFit="1" customWidth="1"/>
    <col min="1283" max="1283" width="22.5703125" style="105" customWidth="1"/>
    <col min="1284" max="1284" width="18.42578125" style="105" customWidth="1"/>
    <col min="1285" max="1285" width="9.140625" style="105"/>
    <col min="1286" max="1286" width="9.42578125" style="105" bestFit="1" customWidth="1"/>
    <col min="1287" max="1536" width="9.140625" style="105"/>
    <col min="1537" max="1537" width="7.140625" style="105" bestFit="1" customWidth="1"/>
    <col min="1538" max="1538" width="21.7109375" style="105" bestFit="1" customWidth="1"/>
    <col min="1539" max="1539" width="22.5703125" style="105" customWidth="1"/>
    <col min="1540" max="1540" width="18.42578125" style="105" customWidth="1"/>
    <col min="1541" max="1541" width="9.140625" style="105"/>
    <col min="1542" max="1542" width="9.42578125" style="105" bestFit="1" customWidth="1"/>
    <col min="1543" max="1792" width="9.140625" style="105"/>
    <col min="1793" max="1793" width="7.140625" style="105" bestFit="1" customWidth="1"/>
    <col min="1794" max="1794" width="21.7109375" style="105" bestFit="1" customWidth="1"/>
    <col min="1795" max="1795" width="22.5703125" style="105" customWidth="1"/>
    <col min="1796" max="1796" width="18.42578125" style="105" customWidth="1"/>
    <col min="1797" max="1797" width="9.140625" style="105"/>
    <col min="1798" max="1798" width="9.42578125" style="105" bestFit="1" customWidth="1"/>
    <col min="1799" max="2048" width="9.140625" style="105"/>
    <col min="2049" max="2049" width="7.140625" style="105" bestFit="1" customWidth="1"/>
    <col min="2050" max="2050" width="21.7109375" style="105" bestFit="1" customWidth="1"/>
    <col min="2051" max="2051" width="22.5703125" style="105" customWidth="1"/>
    <col min="2052" max="2052" width="18.42578125" style="105" customWidth="1"/>
    <col min="2053" max="2053" width="9.140625" style="105"/>
    <col min="2054" max="2054" width="9.42578125" style="105" bestFit="1" customWidth="1"/>
    <col min="2055" max="2304" width="9.140625" style="105"/>
    <col min="2305" max="2305" width="7.140625" style="105" bestFit="1" customWidth="1"/>
    <col min="2306" max="2306" width="21.7109375" style="105" bestFit="1" customWidth="1"/>
    <col min="2307" max="2307" width="22.5703125" style="105" customWidth="1"/>
    <col min="2308" max="2308" width="18.42578125" style="105" customWidth="1"/>
    <col min="2309" max="2309" width="9.140625" style="105"/>
    <col min="2310" max="2310" width="9.42578125" style="105" bestFit="1" customWidth="1"/>
    <col min="2311" max="2560" width="9.140625" style="105"/>
    <col min="2561" max="2561" width="7.140625" style="105" bestFit="1" customWidth="1"/>
    <col min="2562" max="2562" width="21.7109375" style="105" bestFit="1" customWidth="1"/>
    <col min="2563" max="2563" width="22.5703125" style="105" customWidth="1"/>
    <col min="2564" max="2564" width="18.42578125" style="105" customWidth="1"/>
    <col min="2565" max="2565" width="9.140625" style="105"/>
    <col min="2566" max="2566" width="9.42578125" style="105" bestFit="1" customWidth="1"/>
    <col min="2567" max="2816" width="9.140625" style="105"/>
    <col min="2817" max="2817" width="7.140625" style="105" bestFit="1" customWidth="1"/>
    <col min="2818" max="2818" width="21.7109375" style="105" bestFit="1" customWidth="1"/>
    <col min="2819" max="2819" width="22.5703125" style="105" customWidth="1"/>
    <col min="2820" max="2820" width="18.42578125" style="105" customWidth="1"/>
    <col min="2821" max="2821" width="9.140625" style="105"/>
    <col min="2822" max="2822" width="9.42578125" style="105" bestFit="1" customWidth="1"/>
    <col min="2823" max="3072" width="9.140625" style="105"/>
    <col min="3073" max="3073" width="7.140625" style="105" bestFit="1" customWidth="1"/>
    <col min="3074" max="3074" width="21.7109375" style="105" bestFit="1" customWidth="1"/>
    <col min="3075" max="3075" width="22.5703125" style="105" customWidth="1"/>
    <col min="3076" max="3076" width="18.42578125" style="105" customWidth="1"/>
    <col min="3077" max="3077" width="9.140625" style="105"/>
    <col min="3078" max="3078" width="9.42578125" style="105" bestFit="1" customWidth="1"/>
    <col min="3079" max="3328" width="9.140625" style="105"/>
    <col min="3329" max="3329" width="7.140625" style="105" bestFit="1" customWidth="1"/>
    <col min="3330" max="3330" width="21.7109375" style="105" bestFit="1" customWidth="1"/>
    <col min="3331" max="3331" width="22.5703125" style="105" customWidth="1"/>
    <col min="3332" max="3332" width="18.42578125" style="105" customWidth="1"/>
    <col min="3333" max="3333" width="9.140625" style="105"/>
    <col min="3334" max="3334" width="9.42578125" style="105" bestFit="1" customWidth="1"/>
    <col min="3335" max="3584" width="9.140625" style="105"/>
    <col min="3585" max="3585" width="7.140625" style="105" bestFit="1" customWidth="1"/>
    <col min="3586" max="3586" width="21.7109375" style="105" bestFit="1" customWidth="1"/>
    <col min="3587" max="3587" width="22.5703125" style="105" customWidth="1"/>
    <col min="3588" max="3588" width="18.42578125" style="105" customWidth="1"/>
    <col min="3589" max="3589" width="9.140625" style="105"/>
    <col min="3590" max="3590" width="9.42578125" style="105" bestFit="1" customWidth="1"/>
    <col min="3591" max="3840" width="9.140625" style="105"/>
    <col min="3841" max="3841" width="7.140625" style="105" bestFit="1" customWidth="1"/>
    <col min="3842" max="3842" width="21.7109375" style="105" bestFit="1" customWidth="1"/>
    <col min="3843" max="3843" width="22.5703125" style="105" customWidth="1"/>
    <col min="3844" max="3844" width="18.42578125" style="105" customWidth="1"/>
    <col min="3845" max="3845" width="9.140625" style="105"/>
    <col min="3846" max="3846" width="9.42578125" style="105" bestFit="1" customWidth="1"/>
    <col min="3847" max="4096" width="9.140625" style="105"/>
    <col min="4097" max="4097" width="7.140625" style="105" bestFit="1" customWidth="1"/>
    <col min="4098" max="4098" width="21.7109375" style="105" bestFit="1" customWidth="1"/>
    <col min="4099" max="4099" width="22.5703125" style="105" customWidth="1"/>
    <col min="4100" max="4100" width="18.42578125" style="105" customWidth="1"/>
    <col min="4101" max="4101" width="9.140625" style="105"/>
    <col min="4102" max="4102" width="9.42578125" style="105" bestFit="1" customWidth="1"/>
    <col min="4103" max="4352" width="9.140625" style="105"/>
    <col min="4353" max="4353" width="7.140625" style="105" bestFit="1" customWidth="1"/>
    <col min="4354" max="4354" width="21.7109375" style="105" bestFit="1" customWidth="1"/>
    <col min="4355" max="4355" width="22.5703125" style="105" customWidth="1"/>
    <col min="4356" max="4356" width="18.42578125" style="105" customWidth="1"/>
    <col min="4357" max="4357" width="9.140625" style="105"/>
    <col min="4358" max="4358" width="9.42578125" style="105" bestFit="1" customWidth="1"/>
    <col min="4359" max="4608" width="9.140625" style="105"/>
    <col min="4609" max="4609" width="7.140625" style="105" bestFit="1" customWidth="1"/>
    <col min="4610" max="4610" width="21.7109375" style="105" bestFit="1" customWidth="1"/>
    <col min="4611" max="4611" width="22.5703125" style="105" customWidth="1"/>
    <col min="4612" max="4612" width="18.42578125" style="105" customWidth="1"/>
    <col min="4613" max="4613" width="9.140625" style="105"/>
    <col min="4614" max="4614" width="9.42578125" style="105" bestFit="1" customWidth="1"/>
    <col min="4615" max="4864" width="9.140625" style="105"/>
    <col min="4865" max="4865" width="7.140625" style="105" bestFit="1" customWidth="1"/>
    <col min="4866" max="4866" width="21.7109375" style="105" bestFit="1" customWidth="1"/>
    <col min="4867" max="4867" width="22.5703125" style="105" customWidth="1"/>
    <col min="4868" max="4868" width="18.42578125" style="105" customWidth="1"/>
    <col min="4869" max="4869" width="9.140625" style="105"/>
    <col min="4870" max="4870" width="9.42578125" style="105" bestFit="1" customWidth="1"/>
    <col min="4871" max="5120" width="9.140625" style="105"/>
    <col min="5121" max="5121" width="7.140625" style="105" bestFit="1" customWidth="1"/>
    <col min="5122" max="5122" width="21.7109375" style="105" bestFit="1" customWidth="1"/>
    <col min="5123" max="5123" width="22.5703125" style="105" customWidth="1"/>
    <col min="5124" max="5124" width="18.42578125" style="105" customWidth="1"/>
    <col min="5125" max="5125" width="9.140625" style="105"/>
    <col min="5126" max="5126" width="9.42578125" style="105" bestFit="1" customWidth="1"/>
    <col min="5127" max="5376" width="9.140625" style="105"/>
    <col min="5377" max="5377" width="7.140625" style="105" bestFit="1" customWidth="1"/>
    <col min="5378" max="5378" width="21.7109375" style="105" bestFit="1" customWidth="1"/>
    <col min="5379" max="5379" width="22.5703125" style="105" customWidth="1"/>
    <col min="5380" max="5380" width="18.42578125" style="105" customWidth="1"/>
    <col min="5381" max="5381" width="9.140625" style="105"/>
    <col min="5382" max="5382" width="9.42578125" style="105" bestFit="1" customWidth="1"/>
    <col min="5383" max="5632" width="9.140625" style="105"/>
    <col min="5633" max="5633" width="7.140625" style="105" bestFit="1" customWidth="1"/>
    <col min="5634" max="5634" width="21.7109375" style="105" bestFit="1" customWidth="1"/>
    <col min="5635" max="5635" width="22.5703125" style="105" customWidth="1"/>
    <col min="5636" max="5636" width="18.42578125" style="105" customWidth="1"/>
    <col min="5637" max="5637" width="9.140625" style="105"/>
    <col min="5638" max="5638" width="9.42578125" style="105" bestFit="1" customWidth="1"/>
    <col min="5639" max="5888" width="9.140625" style="105"/>
    <col min="5889" max="5889" width="7.140625" style="105" bestFit="1" customWidth="1"/>
    <col min="5890" max="5890" width="21.7109375" style="105" bestFit="1" customWidth="1"/>
    <col min="5891" max="5891" width="22.5703125" style="105" customWidth="1"/>
    <col min="5892" max="5892" width="18.42578125" style="105" customWidth="1"/>
    <col min="5893" max="5893" width="9.140625" style="105"/>
    <col min="5894" max="5894" width="9.42578125" style="105" bestFit="1" customWidth="1"/>
    <col min="5895" max="6144" width="9.140625" style="105"/>
    <col min="6145" max="6145" width="7.140625" style="105" bestFit="1" customWidth="1"/>
    <col min="6146" max="6146" width="21.7109375" style="105" bestFit="1" customWidth="1"/>
    <col min="6147" max="6147" width="22.5703125" style="105" customWidth="1"/>
    <col min="6148" max="6148" width="18.42578125" style="105" customWidth="1"/>
    <col min="6149" max="6149" width="9.140625" style="105"/>
    <col min="6150" max="6150" width="9.42578125" style="105" bestFit="1" customWidth="1"/>
    <col min="6151" max="6400" width="9.140625" style="105"/>
    <col min="6401" max="6401" width="7.140625" style="105" bestFit="1" customWidth="1"/>
    <col min="6402" max="6402" width="21.7109375" style="105" bestFit="1" customWidth="1"/>
    <col min="6403" max="6403" width="22.5703125" style="105" customWidth="1"/>
    <col min="6404" max="6404" width="18.42578125" style="105" customWidth="1"/>
    <col min="6405" max="6405" width="9.140625" style="105"/>
    <col min="6406" max="6406" width="9.42578125" style="105" bestFit="1" customWidth="1"/>
    <col min="6407" max="6656" width="9.140625" style="105"/>
    <col min="6657" max="6657" width="7.140625" style="105" bestFit="1" customWidth="1"/>
    <col min="6658" max="6658" width="21.7109375" style="105" bestFit="1" customWidth="1"/>
    <col min="6659" max="6659" width="22.5703125" style="105" customWidth="1"/>
    <col min="6660" max="6660" width="18.42578125" style="105" customWidth="1"/>
    <col min="6661" max="6661" width="9.140625" style="105"/>
    <col min="6662" max="6662" width="9.42578125" style="105" bestFit="1" customWidth="1"/>
    <col min="6663" max="6912" width="9.140625" style="105"/>
    <col min="6913" max="6913" width="7.140625" style="105" bestFit="1" customWidth="1"/>
    <col min="6914" max="6914" width="21.7109375" style="105" bestFit="1" customWidth="1"/>
    <col min="6915" max="6915" width="22.5703125" style="105" customWidth="1"/>
    <col min="6916" max="6916" width="18.42578125" style="105" customWidth="1"/>
    <col min="6917" max="6917" width="9.140625" style="105"/>
    <col min="6918" max="6918" width="9.42578125" style="105" bestFit="1" customWidth="1"/>
    <col min="6919" max="7168" width="9.140625" style="105"/>
    <col min="7169" max="7169" width="7.140625" style="105" bestFit="1" customWidth="1"/>
    <col min="7170" max="7170" width="21.7109375" style="105" bestFit="1" customWidth="1"/>
    <col min="7171" max="7171" width="22.5703125" style="105" customWidth="1"/>
    <col min="7172" max="7172" width="18.42578125" style="105" customWidth="1"/>
    <col min="7173" max="7173" width="9.140625" style="105"/>
    <col min="7174" max="7174" width="9.42578125" style="105" bestFit="1" customWidth="1"/>
    <col min="7175" max="7424" width="9.140625" style="105"/>
    <col min="7425" max="7425" width="7.140625" style="105" bestFit="1" customWidth="1"/>
    <col min="7426" max="7426" width="21.7109375" style="105" bestFit="1" customWidth="1"/>
    <col min="7427" max="7427" width="22.5703125" style="105" customWidth="1"/>
    <col min="7428" max="7428" width="18.42578125" style="105" customWidth="1"/>
    <col min="7429" max="7429" width="9.140625" style="105"/>
    <col min="7430" max="7430" width="9.42578125" style="105" bestFit="1" customWidth="1"/>
    <col min="7431" max="7680" width="9.140625" style="105"/>
    <col min="7681" max="7681" width="7.140625" style="105" bestFit="1" customWidth="1"/>
    <col min="7682" max="7682" width="21.7109375" style="105" bestFit="1" customWidth="1"/>
    <col min="7683" max="7683" width="22.5703125" style="105" customWidth="1"/>
    <col min="7684" max="7684" width="18.42578125" style="105" customWidth="1"/>
    <col min="7685" max="7685" width="9.140625" style="105"/>
    <col min="7686" max="7686" width="9.42578125" style="105" bestFit="1" customWidth="1"/>
    <col min="7687" max="7936" width="9.140625" style="105"/>
    <col min="7937" max="7937" width="7.140625" style="105" bestFit="1" customWidth="1"/>
    <col min="7938" max="7938" width="21.7109375" style="105" bestFit="1" customWidth="1"/>
    <col min="7939" max="7939" width="22.5703125" style="105" customWidth="1"/>
    <col min="7940" max="7940" width="18.42578125" style="105" customWidth="1"/>
    <col min="7941" max="7941" width="9.140625" style="105"/>
    <col min="7942" max="7942" width="9.42578125" style="105" bestFit="1" customWidth="1"/>
    <col min="7943" max="8192" width="9.140625" style="105"/>
    <col min="8193" max="8193" width="7.140625" style="105" bestFit="1" customWidth="1"/>
    <col min="8194" max="8194" width="21.7109375" style="105" bestFit="1" customWidth="1"/>
    <col min="8195" max="8195" width="22.5703125" style="105" customWidth="1"/>
    <col min="8196" max="8196" width="18.42578125" style="105" customWidth="1"/>
    <col min="8197" max="8197" width="9.140625" style="105"/>
    <col min="8198" max="8198" width="9.42578125" style="105" bestFit="1" customWidth="1"/>
    <col min="8199" max="8448" width="9.140625" style="105"/>
    <col min="8449" max="8449" width="7.140625" style="105" bestFit="1" customWidth="1"/>
    <col min="8450" max="8450" width="21.7109375" style="105" bestFit="1" customWidth="1"/>
    <col min="8451" max="8451" width="22.5703125" style="105" customWidth="1"/>
    <col min="8452" max="8452" width="18.42578125" style="105" customWidth="1"/>
    <col min="8453" max="8453" width="9.140625" style="105"/>
    <col min="8454" max="8454" width="9.42578125" style="105" bestFit="1" customWidth="1"/>
    <col min="8455" max="8704" width="9.140625" style="105"/>
    <col min="8705" max="8705" width="7.140625" style="105" bestFit="1" customWidth="1"/>
    <col min="8706" max="8706" width="21.7109375" style="105" bestFit="1" customWidth="1"/>
    <col min="8707" max="8707" width="22.5703125" style="105" customWidth="1"/>
    <col min="8708" max="8708" width="18.42578125" style="105" customWidth="1"/>
    <col min="8709" max="8709" width="9.140625" style="105"/>
    <col min="8710" max="8710" width="9.42578125" style="105" bestFit="1" customWidth="1"/>
    <col min="8711" max="8960" width="9.140625" style="105"/>
    <col min="8961" max="8961" width="7.140625" style="105" bestFit="1" customWidth="1"/>
    <col min="8962" max="8962" width="21.7109375" style="105" bestFit="1" customWidth="1"/>
    <col min="8963" max="8963" width="22.5703125" style="105" customWidth="1"/>
    <col min="8964" max="8964" width="18.42578125" style="105" customWidth="1"/>
    <col min="8965" max="8965" width="9.140625" style="105"/>
    <col min="8966" max="8966" width="9.42578125" style="105" bestFit="1" customWidth="1"/>
    <col min="8967" max="9216" width="9.140625" style="105"/>
    <col min="9217" max="9217" width="7.140625" style="105" bestFit="1" customWidth="1"/>
    <col min="9218" max="9218" width="21.7109375" style="105" bestFit="1" customWidth="1"/>
    <col min="9219" max="9219" width="22.5703125" style="105" customWidth="1"/>
    <col min="9220" max="9220" width="18.42578125" style="105" customWidth="1"/>
    <col min="9221" max="9221" width="9.140625" style="105"/>
    <col min="9222" max="9222" width="9.42578125" style="105" bestFit="1" customWidth="1"/>
    <col min="9223" max="9472" width="9.140625" style="105"/>
    <col min="9473" max="9473" width="7.140625" style="105" bestFit="1" customWidth="1"/>
    <col min="9474" max="9474" width="21.7109375" style="105" bestFit="1" customWidth="1"/>
    <col min="9475" max="9475" width="22.5703125" style="105" customWidth="1"/>
    <col min="9476" max="9476" width="18.42578125" style="105" customWidth="1"/>
    <col min="9477" max="9477" width="9.140625" style="105"/>
    <col min="9478" max="9478" width="9.42578125" style="105" bestFit="1" customWidth="1"/>
    <col min="9479" max="9728" width="9.140625" style="105"/>
    <col min="9729" max="9729" width="7.140625" style="105" bestFit="1" customWidth="1"/>
    <col min="9730" max="9730" width="21.7109375" style="105" bestFit="1" customWidth="1"/>
    <col min="9731" max="9731" width="22.5703125" style="105" customWidth="1"/>
    <col min="9732" max="9732" width="18.42578125" style="105" customWidth="1"/>
    <col min="9733" max="9733" width="9.140625" style="105"/>
    <col min="9734" max="9734" width="9.42578125" style="105" bestFit="1" customWidth="1"/>
    <col min="9735" max="9984" width="9.140625" style="105"/>
    <col min="9985" max="9985" width="7.140625" style="105" bestFit="1" customWidth="1"/>
    <col min="9986" max="9986" width="21.7109375" style="105" bestFit="1" customWidth="1"/>
    <col min="9987" max="9987" width="22.5703125" style="105" customWidth="1"/>
    <col min="9988" max="9988" width="18.42578125" style="105" customWidth="1"/>
    <col min="9989" max="9989" width="9.140625" style="105"/>
    <col min="9990" max="9990" width="9.42578125" style="105" bestFit="1" customWidth="1"/>
    <col min="9991" max="10240" width="9.140625" style="105"/>
    <col min="10241" max="10241" width="7.140625" style="105" bestFit="1" customWidth="1"/>
    <col min="10242" max="10242" width="21.7109375" style="105" bestFit="1" customWidth="1"/>
    <col min="10243" max="10243" width="22.5703125" style="105" customWidth="1"/>
    <col min="10244" max="10244" width="18.42578125" style="105" customWidth="1"/>
    <col min="10245" max="10245" width="9.140625" style="105"/>
    <col min="10246" max="10246" width="9.42578125" style="105" bestFit="1" customWidth="1"/>
    <col min="10247" max="10496" width="9.140625" style="105"/>
    <col min="10497" max="10497" width="7.140625" style="105" bestFit="1" customWidth="1"/>
    <col min="10498" max="10498" width="21.7109375" style="105" bestFit="1" customWidth="1"/>
    <col min="10499" max="10499" width="22.5703125" style="105" customWidth="1"/>
    <col min="10500" max="10500" width="18.42578125" style="105" customWidth="1"/>
    <col min="10501" max="10501" width="9.140625" style="105"/>
    <col min="10502" max="10502" width="9.42578125" style="105" bestFit="1" customWidth="1"/>
    <col min="10503" max="10752" width="9.140625" style="105"/>
    <col min="10753" max="10753" width="7.140625" style="105" bestFit="1" customWidth="1"/>
    <col min="10754" max="10754" width="21.7109375" style="105" bestFit="1" customWidth="1"/>
    <col min="10755" max="10755" width="22.5703125" style="105" customWidth="1"/>
    <col min="10756" max="10756" width="18.42578125" style="105" customWidth="1"/>
    <col min="10757" max="10757" width="9.140625" style="105"/>
    <col min="10758" max="10758" width="9.42578125" style="105" bestFit="1" customWidth="1"/>
    <col min="10759" max="11008" width="9.140625" style="105"/>
    <col min="11009" max="11009" width="7.140625" style="105" bestFit="1" customWidth="1"/>
    <col min="11010" max="11010" width="21.7109375" style="105" bestFit="1" customWidth="1"/>
    <col min="11011" max="11011" width="22.5703125" style="105" customWidth="1"/>
    <col min="11012" max="11012" width="18.42578125" style="105" customWidth="1"/>
    <col min="11013" max="11013" width="9.140625" style="105"/>
    <col min="11014" max="11014" width="9.42578125" style="105" bestFit="1" customWidth="1"/>
    <col min="11015" max="11264" width="9.140625" style="105"/>
    <col min="11265" max="11265" width="7.140625" style="105" bestFit="1" customWidth="1"/>
    <col min="11266" max="11266" width="21.7109375" style="105" bestFit="1" customWidth="1"/>
    <col min="11267" max="11267" width="22.5703125" style="105" customWidth="1"/>
    <col min="11268" max="11268" width="18.42578125" style="105" customWidth="1"/>
    <col min="11269" max="11269" width="9.140625" style="105"/>
    <col min="11270" max="11270" width="9.42578125" style="105" bestFit="1" customWidth="1"/>
    <col min="11271" max="11520" width="9.140625" style="105"/>
    <col min="11521" max="11521" width="7.140625" style="105" bestFit="1" customWidth="1"/>
    <col min="11522" max="11522" width="21.7109375" style="105" bestFit="1" customWidth="1"/>
    <col min="11523" max="11523" width="22.5703125" style="105" customWidth="1"/>
    <col min="11524" max="11524" width="18.42578125" style="105" customWidth="1"/>
    <col min="11525" max="11525" width="9.140625" style="105"/>
    <col min="11526" max="11526" width="9.42578125" style="105" bestFit="1" customWidth="1"/>
    <col min="11527" max="11776" width="9.140625" style="105"/>
    <col min="11777" max="11777" width="7.140625" style="105" bestFit="1" customWidth="1"/>
    <col min="11778" max="11778" width="21.7109375" style="105" bestFit="1" customWidth="1"/>
    <col min="11779" max="11779" width="22.5703125" style="105" customWidth="1"/>
    <col min="11780" max="11780" width="18.42578125" style="105" customWidth="1"/>
    <col min="11781" max="11781" width="9.140625" style="105"/>
    <col min="11782" max="11782" width="9.42578125" style="105" bestFit="1" customWidth="1"/>
    <col min="11783" max="12032" width="9.140625" style="105"/>
    <col min="12033" max="12033" width="7.140625" style="105" bestFit="1" customWidth="1"/>
    <col min="12034" max="12034" width="21.7109375" style="105" bestFit="1" customWidth="1"/>
    <col min="12035" max="12035" width="22.5703125" style="105" customWidth="1"/>
    <col min="12036" max="12036" width="18.42578125" style="105" customWidth="1"/>
    <col min="12037" max="12037" width="9.140625" style="105"/>
    <col min="12038" max="12038" width="9.42578125" style="105" bestFit="1" customWidth="1"/>
    <col min="12039" max="12288" width="9.140625" style="105"/>
    <col min="12289" max="12289" width="7.140625" style="105" bestFit="1" customWidth="1"/>
    <col min="12290" max="12290" width="21.7109375" style="105" bestFit="1" customWidth="1"/>
    <col min="12291" max="12291" width="22.5703125" style="105" customWidth="1"/>
    <col min="12292" max="12292" width="18.42578125" style="105" customWidth="1"/>
    <col min="12293" max="12293" width="9.140625" style="105"/>
    <col min="12294" max="12294" width="9.42578125" style="105" bestFit="1" customWidth="1"/>
    <col min="12295" max="12544" width="9.140625" style="105"/>
    <col min="12545" max="12545" width="7.140625" style="105" bestFit="1" customWidth="1"/>
    <col min="12546" max="12546" width="21.7109375" style="105" bestFit="1" customWidth="1"/>
    <col min="12547" max="12547" width="22.5703125" style="105" customWidth="1"/>
    <col min="12548" max="12548" width="18.42578125" style="105" customWidth="1"/>
    <col min="12549" max="12549" width="9.140625" style="105"/>
    <col min="12550" max="12550" width="9.42578125" style="105" bestFit="1" customWidth="1"/>
    <col min="12551" max="12800" width="9.140625" style="105"/>
    <col min="12801" max="12801" width="7.140625" style="105" bestFit="1" customWidth="1"/>
    <col min="12802" max="12802" width="21.7109375" style="105" bestFit="1" customWidth="1"/>
    <col min="12803" max="12803" width="22.5703125" style="105" customWidth="1"/>
    <col min="12804" max="12804" width="18.42578125" style="105" customWidth="1"/>
    <col min="12805" max="12805" width="9.140625" style="105"/>
    <col min="12806" max="12806" width="9.42578125" style="105" bestFit="1" customWidth="1"/>
    <col min="12807" max="13056" width="9.140625" style="105"/>
    <col min="13057" max="13057" width="7.140625" style="105" bestFit="1" customWidth="1"/>
    <col min="13058" max="13058" width="21.7109375" style="105" bestFit="1" customWidth="1"/>
    <col min="13059" max="13059" width="22.5703125" style="105" customWidth="1"/>
    <col min="13060" max="13060" width="18.42578125" style="105" customWidth="1"/>
    <col min="13061" max="13061" width="9.140625" style="105"/>
    <col min="13062" max="13062" width="9.42578125" style="105" bestFit="1" customWidth="1"/>
    <col min="13063" max="13312" width="9.140625" style="105"/>
    <col min="13313" max="13313" width="7.140625" style="105" bestFit="1" customWidth="1"/>
    <col min="13314" max="13314" width="21.7109375" style="105" bestFit="1" customWidth="1"/>
    <col min="13315" max="13315" width="22.5703125" style="105" customWidth="1"/>
    <col min="13316" max="13316" width="18.42578125" style="105" customWidth="1"/>
    <col min="13317" max="13317" width="9.140625" style="105"/>
    <col min="13318" max="13318" width="9.42578125" style="105" bestFit="1" customWidth="1"/>
    <col min="13319" max="13568" width="9.140625" style="105"/>
    <col min="13569" max="13569" width="7.140625" style="105" bestFit="1" customWidth="1"/>
    <col min="13570" max="13570" width="21.7109375" style="105" bestFit="1" customWidth="1"/>
    <col min="13571" max="13571" width="22.5703125" style="105" customWidth="1"/>
    <col min="13572" max="13572" width="18.42578125" style="105" customWidth="1"/>
    <col min="13573" max="13573" width="9.140625" style="105"/>
    <col min="13574" max="13574" width="9.42578125" style="105" bestFit="1" customWidth="1"/>
    <col min="13575" max="13824" width="9.140625" style="105"/>
    <col min="13825" max="13825" width="7.140625" style="105" bestFit="1" customWidth="1"/>
    <col min="13826" max="13826" width="21.7109375" style="105" bestFit="1" customWidth="1"/>
    <col min="13827" max="13827" width="22.5703125" style="105" customWidth="1"/>
    <col min="13828" max="13828" width="18.42578125" style="105" customWidth="1"/>
    <col min="13829" max="13829" width="9.140625" style="105"/>
    <col min="13830" max="13830" width="9.42578125" style="105" bestFit="1" customWidth="1"/>
    <col min="13831" max="14080" width="9.140625" style="105"/>
    <col min="14081" max="14081" width="7.140625" style="105" bestFit="1" customWidth="1"/>
    <col min="14082" max="14082" width="21.7109375" style="105" bestFit="1" customWidth="1"/>
    <col min="14083" max="14083" width="22.5703125" style="105" customWidth="1"/>
    <col min="14084" max="14084" width="18.42578125" style="105" customWidth="1"/>
    <col min="14085" max="14085" width="9.140625" style="105"/>
    <col min="14086" max="14086" width="9.42578125" style="105" bestFit="1" customWidth="1"/>
    <col min="14087" max="14336" width="9.140625" style="105"/>
    <col min="14337" max="14337" width="7.140625" style="105" bestFit="1" customWidth="1"/>
    <col min="14338" max="14338" width="21.7109375" style="105" bestFit="1" customWidth="1"/>
    <col min="14339" max="14339" width="22.5703125" style="105" customWidth="1"/>
    <col min="14340" max="14340" width="18.42578125" style="105" customWidth="1"/>
    <col min="14341" max="14341" width="9.140625" style="105"/>
    <col min="14342" max="14342" width="9.42578125" style="105" bestFit="1" customWidth="1"/>
    <col min="14343" max="14592" width="9.140625" style="105"/>
    <col min="14593" max="14593" width="7.140625" style="105" bestFit="1" customWidth="1"/>
    <col min="14594" max="14594" width="21.7109375" style="105" bestFit="1" customWidth="1"/>
    <col min="14595" max="14595" width="22.5703125" style="105" customWidth="1"/>
    <col min="14596" max="14596" width="18.42578125" style="105" customWidth="1"/>
    <col min="14597" max="14597" width="9.140625" style="105"/>
    <col min="14598" max="14598" width="9.42578125" style="105" bestFit="1" customWidth="1"/>
    <col min="14599" max="14848" width="9.140625" style="105"/>
    <col min="14849" max="14849" width="7.140625" style="105" bestFit="1" customWidth="1"/>
    <col min="14850" max="14850" width="21.7109375" style="105" bestFit="1" customWidth="1"/>
    <col min="14851" max="14851" width="22.5703125" style="105" customWidth="1"/>
    <col min="14852" max="14852" width="18.42578125" style="105" customWidth="1"/>
    <col min="14853" max="14853" width="9.140625" style="105"/>
    <col min="14854" max="14854" width="9.42578125" style="105" bestFit="1" customWidth="1"/>
    <col min="14855" max="15104" width="9.140625" style="105"/>
    <col min="15105" max="15105" width="7.140625" style="105" bestFit="1" customWidth="1"/>
    <col min="15106" max="15106" width="21.7109375" style="105" bestFit="1" customWidth="1"/>
    <col min="15107" max="15107" width="22.5703125" style="105" customWidth="1"/>
    <col min="15108" max="15108" width="18.42578125" style="105" customWidth="1"/>
    <col min="15109" max="15109" width="9.140625" style="105"/>
    <col min="15110" max="15110" width="9.42578125" style="105" bestFit="1" customWidth="1"/>
    <col min="15111" max="15360" width="9.140625" style="105"/>
    <col min="15361" max="15361" width="7.140625" style="105" bestFit="1" customWidth="1"/>
    <col min="15362" max="15362" width="21.7109375" style="105" bestFit="1" customWidth="1"/>
    <col min="15363" max="15363" width="22.5703125" style="105" customWidth="1"/>
    <col min="15364" max="15364" width="18.42578125" style="105" customWidth="1"/>
    <col min="15365" max="15365" width="9.140625" style="105"/>
    <col min="15366" max="15366" width="9.42578125" style="105" bestFit="1" customWidth="1"/>
    <col min="15367" max="15616" width="9.140625" style="105"/>
    <col min="15617" max="15617" width="7.140625" style="105" bestFit="1" customWidth="1"/>
    <col min="15618" max="15618" width="21.7109375" style="105" bestFit="1" customWidth="1"/>
    <col min="15619" max="15619" width="22.5703125" style="105" customWidth="1"/>
    <col min="15620" max="15620" width="18.42578125" style="105" customWidth="1"/>
    <col min="15621" max="15621" width="9.140625" style="105"/>
    <col min="15622" max="15622" width="9.42578125" style="105" bestFit="1" customWidth="1"/>
    <col min="15623" max="15872" width="9.140625" style="105"/>
    <col min="15873" max="15873" width="7.140625" style="105" bestFit="1" customWidth="1"/>
    <col min="15874" max="15874" width="21.7109375" style="105" bestFit="1" customWidth="1"/>
    <col min="15875" max="15875" width="22.5703125" style="105" customWidth="1"/>
    <col min="15876" max="15876" width="18.42578125" style="105" customWidth="1"/>
    <col min="15877" max="15877" width="9.140625" style="105"/>
    <col min="15878" max="15878" width="9.42578125" style="105" bestFit="1" customWidth="1"/>
    <col min="15879" max="16128" width="9.140625" style="105"/>
    <col min="16129" max="16129" width="7.140625" style="105" bestFit="1" customWidth="1"/>
    <col min="16130" max="16130" width="21.7109375" style="105" bestFit="1" customWidth="1"/>
    <col min="16131" max="16131" width="22.5703125" style="105" customWidth="1"/>
    <col min="16132" max="16132" width="18.42578125" style="105" customWidth="1"/>
    <col min="16133" max="16133" width="9.140625" style="105"/>
    <col min="16134" max="16134" width="9.42578125" style="105" bestFit="1" customWidth="1"/>
    <col min="16135" max="16384" width="9.140625" style="105"/>
  </cols>
  <sheetData>
    <row r="1" spans="1:5" ht="15.75" x14ac:dyDescent="0.25">
      <c r="A1" s="104" t="s">
        <v>10131</v>
      </c>
    </row>
    <row r="2" spans="1:5" x14ac:dyDescent="0.25">
      <c r="A2" s="106"/>
    </row>
    <row r="3" spans="1:5" s="107" customFormat="1" ht="14.25" x14ac:dyDescent="0.2">
      <c r="A3" s="107" t="s">
        <v>10087</v>
      </c>
      <c r="B3" s="108" t="s">
        <v>10088</v>
      </c>
      <c r="C3" s="108" t="s">
        <v>10089</v>
      </c>
      <c r="D3" s="108"/>
    </row>
    <row r="4" spans="1:5" x14ac:dyDescent="0.25">
      <c r="A4" s="105" t="s">
        <v>590</v>
      </c>
      <c r="B4" s="15"/>
      <c r="C4" s="165">
        <v>1659895</v>
      </c>
      <c r="D4" s="166"/>
      <c r="E4" s="112"/>
    </row>
    <row r="5" spans="1:5" x14ac:dyDescent="0.25">
      <c r="A5" s="105" t="s">
        <v>626</v>
      </c>
      <c r="B5" s="15"/>
      <c r="C5" s="165">
        <v>282166</v>
      </c>
      <c r="D5" s="166"/>
      <c r="E5" s="112"/>
    </row>
    <row r="6" spans="1:5" x14ac:dyDescent="0.25">
      <c r="A6" s="105" t="s">
        <v>1500</v>
      </c>
      <c r="B6" s="15"/>
      <c r="C6" s="165">
        <v>8638</v>
      </c>
      <c r="D6" s="166"/>
      <c r="E6" s="112"/>
    </row>
    <row r="7" spans="1:5" x14ac:dyDescent="0.25">
      <c r="A7" s="105" t="s">
        <v>633</v>
      </c>
      <c r="B7" s="13">
        <v>2384308</v>
      </c>
      <c r="C7" s="165">
        <v>2341270</v>
      </c>
      <c r="D7" s="166"/>
      <c r="E7" s="113"/>
    </row>
    <row r="8" spans="1:5" x14ac:dyDescent="0.25">
      <c r="A8" s="105" t="s">
        <v>722</v>
      </c>
      <c r="B8" s="15"/>
      <c r="C8" s="165">
        <v>889298</v>
      </c>
      <c r="D8" s="166"/>
      <c r="E8" s="112"/>
    </row>
    <row r="9" spans="1:5" x14ac:dyDescent="0.25">
      <c r="A9" s="105" t="s">
        <v>759</v>
      </c>
      <c r="B9" s="13">
        <v>11113364</v>
      </c>
      <c r="C9" s="165">
        <v>12184522</v>
      </c>
      <c r="D9" s="166"/>
      <c r="E9" s="112"/>
    </row>
    <row r="10" spans="1:5" x14ac:dyDescent="0.25">
      <c r="A10" s="105" t="s">
        <v>1067</v>
      </c>
      <c r="B10" s="15"/>
      <c r="C10" s="165">
        <v>2513906</v>
      </c>
      <c r="D10" s="166"/>
      <c r="E10" s="112"/>
    </row>
    <row r="11" spans="1:5" x14ac:dyDescent="0.25">
      <c r="A11" s="105" t="s">
        <v>1151</v>
      </c>
      <c r="B11" s="13">
        <v>1386840</v>
      </c>
      <c r="C11" s="165">
        <v>1379808</v>
      </c>
      <c r="D11" s="166"/>
      <c r="E11" s="112"/>
    </row>
    <row r="12" spans="1:5" x14ac:dyDescent="0.25">
      <c r="A12" s="105" t="s">
        <v>1194</v>
      </c>
      <c r="B12" s="13">
        <v>362606</v>
      </c>
      <c r="C12" s="165">
        <v>353814</v>
      </c>
      <c r="D12" s="166"/>
      <c r="E12" s="112"/>
    </row>
    <row r="13" spans="1:5" x14ac:dyDescent="0.25">
      <c r="A13" s="105" t="s">
        <v>1223</v>
      </c>
      <c r="B13" s="15"/>
      <c r="C13" s="165">
        <v>228769</v>
      </c>
      <c r="D13" s="166"/>
      <c r="E13" s="112"/>
    </row>
    <row r="14" spans="1:5" x14ac:dyDescent="0.25">
      <c r="A14" s="105" t="s">
        <v>1239</v>
      </c>
      <c r="B14" s="13">
        <v>8190005</v>
      </c>
      <c r="C14" s="165">
        <v>7021476</v>
      </c>
      <c r="D14" s="166"/>
      <c r="E14" s="115"/>
    </row>
    <row r="15" spans="1:5" x14ac:dyDescent="0.25">
      <c r="A15" s="105" t="s">
        <v>1423</v>
      </c>
      <c r="B15" s="15"/>
      <c r="C15" s="165">
        <v>3802343</v>
      </c>
      <c r="D15" s="166"/>
      <c r="E15" s="112"/>
    </row>
    <row r="16" spans="1:5" x14ac:dyDescent="0.25">
      <c r="A16" s="105" t="s">
        <v>1492</v>
      </c>
      <c r="B16" s="15"/>
      <c r="C16" s="165">
        <v>34990</v>
      </c>
      <c r="D16" s="166"/>
      <c r="E16" s="112"/>
    </row>
    <row r="17" spans="1:5" x14ac:dyDescent="0.25">
      <c r="A17" s="105" t="s">
        <v>508</v>
      </c>
      <c r="B17" s="13">
        <v>388351</v>
      </c>
      <c r="C17" s="165">
        <v>382332</v>
      </c>
      <c r="D17" s="166"/>
      <c r="E17" s="112"/>
    </row>
    <row r="18" spans="1:5" x14ac:dyDescent="0.25">
      <c r="A18" s="105" t="s">
        <v>535</v>
      </c>
      <c r="B18" s="15"/>
      <c r="C18" s="165">
        <v>595724</v>
      </c>
      <c r="D18" s="166"/>
      <c r="E18" s="112"/>
    </row>
    <row r="19" spans="1:5" x14ac:dyDescent="0.25">
      <c r="A19" s="105" t="s">
        <v>136</v>
      </c>
      <c r="B19" s="15"/>
      <c r="C19" s="165">
        <v>4539704</v>
      </c>
      <c r="D19" s="166"/>
      <c r="E19" s="112"/>
    </row>
    <row r="20" spans="1:5" x14ac:dyDescent="0.25">
      <c r="A20" s="105" t="s">
        <v>345</v>
      </c>
      <c r="B20" s="13">
        <v>2282565</v>
      </c>
      <c r="C20" s="165">
        <v>2256149</v>
      </c>
      <c r="D20" s="166"/>
      <c r="E20" s="112"/>
    </row>
    <row r="21" spans="1:5" x14ac:dyDescent="0.25">
      <c r="A21" s="105" t="s">
        <v>284</v>
      </c>
      <c r="B21" s="15"/>
      <c r="C21" s="165">
        <v>1316648</v>
      </c>
      <c r="D21" s="166"/>
      <c r="E21" s="112"/>
    </row>
    <row r="22" spans="1:5" x14ac:dyDescent="0.25">
      <c r="A22" s="105" t="s">
        <v>322</v>
      </c>
      <c r="B22" s="15"/>
      <c r="C22" s="165">
        <v>1050322</v>
      </c>
      <c r="D22" s="166"/>
      <c r="E22" s="112"/>
    </row>
    <row r="23" spans="1:5" x14ac:dyDescent="0.25">
      <c r="A23" s="105" t="s">
        <v>242</v>
      </c>
      <c r="B23" s="15"/>
      <c r="C23" s="165">
        <v>1569798</v>
      </c>
      <c r="D23" s="166"/>
      <c r="E23" s="112"/>
    </row>
    <row r="24" spans="1:5" x14ac:dyDescent="0.25">
      <c r="A24" s="105" t="s">
        <v>174</v>
      </c>
      <c r="B24" s="15"/>
      <c r="C24" s="165">
        <v>1460593</v>
      </c>
      <c r="D24" s="166"/>
      <c r="E24" s="112"/>
    </row>
    <row r="25" spans="1:5" x14ac:dyDescent="0.25">
      <c r="A25" s="105" t="s">
        <v>144</v>
      </c>
      <c r="B25" s="13">
        <v>634409</v>
      </c>
      <c r="C25" s="165">
        <v>631677</v>
      </c>
      <c r="D25" s="166"/>
      <c r="E25" s="112"/>
    </row>
    <row r="26" spans="1:5" x14ac:dyDescent="0.25">
      <c r="A26" s="105" t="s">
        <v>1886</v>
      </c>
      <c r="B26" s="40">
        <v>2299889</v>
      </c>
      <c r="C26" s="165">
        <v>2286284</v>
      </c>
      <c r="D26" s="166"/>
      <c r="E26" s="112"/>
    </row>
    <row r="27" spans="1:5" x14ac:dyDescent="0.25">
      <c r="A27" s="105" t="s">
        <v>1837</v>
      </c>
      <c r="B27" s="40">
        <v>2707090</v>
      </c>
      <c r="C27" s="165">
        <v>2485081</v>
      </c>
      <c r="D27" s="166"/>
      <c r="E27" s="112"/>
    </row>
    <row r="28" spans="1:5" x14ac:dyDescent="0.25">
      <c r="A28" s="105" t="s">
        <v>1513</v>
      </c>
      <c r="B28" s="40">
        <v>4237271</v>
      </c>
      <c r="C28" s="165">
        <v>4349696</v>
      </c>
      <c r="D28" s="166"/>
      <c r="E28" s="112"/>
    </row>
    <row r="29" spans="1:5" x14ac:dyDescent="0.25">
      <c r="A29" s="105" t="s">
        <v>1658</v>
      </c>
      <c r="B29" s="40">
        <v>5184235</v>
      </c>
      <c r="C29" s="165">
        <v>2576996</v>
      </c>
      <c r="D29" s="166"/>
      <c r="E29" s="112"/>
    </row>
    <row r="30" spans="1:5" x14ac:dyDescent="0.25">
      <c r="A30" s="105" t="s">
        <v>1511</v>
      </c>
      <c r="B30" s="13">
        <v>2789270</v>
      </c>
      <c r="C30" s="165">
        <v>938903</v>
      </c>
      <c r="D30" s="166"/>
      <c r="E30" s="112"/>
    </row>
    <row r="31" spans="1:5" x14ac:dyDescent="0.25">
      <c r="A31" s="105" t="s">
        <v>1542</v>
      </c>
      <c r="B31" s="40">
        <v>2442289</v>
      </c>
      <c r="C31" s="165">
        <v>2418413</v>
      </c>
      <c r="D31" s="166"/>
      <c r="E31" s="9"/>
    </row>
    <row r="32" spans="1:5" x14ac:dyDescent="0.25">
      <c r="A32" s="105" t="s">
        <v>1527</v>
      </c>
      <c r="B32" s="40">
        <v>504384</v>
      </c>
      <c r="C32" s="165">
        <v>504421</v>
      </c>
      <c r="D32" s="166"/>
      <c r="E32" s="112"/>
    </row>
    <row r="33" spans="1:5" x14ac:dyDescent="0.25">
      <c r="A33" s="105" t="s">
        <v>2300</v>
      </c>
      <c r="B33" s="40">
        <v>698883</v>
      </c>
      <c r="C33" s="165">
        <v>696570</v>
      </c>
      <c r="D33" s="166"/>
      <c r="E33" s="112"/>
    </row>
    <row r="34" spans="1:5" x14ac:dyDescent="0.25">
      <c r="A34" s="105" t="s">
        <v>2285</v>
      </c>
      <c r="B34" s="40">
        <v>972132</v>
      </c>
      <c r="C34" s="165">
        <v>960774</v>
      </c>
      <c r="D34" s="166"/>
      <c r="E34" s="112"/>
    </row>
    <row r="35" spans="1:5" x14ac:dyDescent="0.25">
      <c r="A35" s="105" t="s">
        <v>3590</v>
      </c>
      <c r="B35" s="15"/>
      <c r="C35" s="165">
        <v>570744</v>
      </c>
      <c r="D35" s="166"/>
      <c r="E35" s="116"/>
    </row>
    <row r="36" spans="1:5" x14ac:dyDescent="0.25">
      <c r="A36" s="105" t="s">
        <v>2261</v>
      </c>
      <c r="B36" s="40">
        <v>3169310</v>
      </c>
      <c r="C36" s="165">
        <v>3098743</v>
      </c>
      <c r="D36" s="166"/>
      <c r="E36" s="112"/>
    </row>
    <row r="37" spans="1:5" x14ac:dyDescent="0.25">
      <c r="A37" s="105" t="s">
        <v>2249</v>
      </c>
      <c r="B37" s="13">
        <v>697012</v>
      </c>
      <c r="C37" s="165">
        <v>693311</v>
      </c>
      <c r="D37" s="166"/>
      <c r="E37" s="112"/>
    </row>
    <row r="38" spans="1:5" ht="18" x14ac:dyDescent="0.25">
      <c r="A38" s="105" t="s">
        <v>2236</v>
      </c>
      <c r="B38" s="13">
        <v>6059023</v>
      </c>
      <c r="C38" s="165">
        <v>6204383</v>
      </c>
      <c r="D38" s="166"/>
      <c r="E38" s="117"/>
    </row>
    <row r="39" spans="1:5" x14ac:dyDescent="0.25">
      <c r="A39" s="105" t="s">
        <v>3206</v>
      </c>
      <c r="B39" s="15"/>
      <c r="C39" s="165">
        <v>3663326</v>
      </c>
      <c r="D39" s="166"/>
    </row>
    <row r="40" spans="1:5" x14ac:dyDescent="0.25">
      <c r="A40" s="105" t="s">
        <v>2228</v>
      </c>
      <c r="B40" s="13">
        <v>326138</v>
      </c>
      <c r="C40" s="165">
        <v>321532</v>
      </c>
      <c r="D40" s="166"/>
    </row>
    <row r="41" spans="1:5" x14ac:dyDescent="0.25">
      <c r="A41" s="105" t="s">
        <v>3194</v>
      </c>
      <c r="B41" s="15"/>
      <c r="C41" s="165">
        <v>14349</v>
      </c>
      <c r="D41" s="166"/>
    </row>
    <row r="42" spans="1:5" x14ac:dyDescent="0.25">
      <c r="A42" s="105" t="s">
        <v>2222</v>
      </c>
      <c r="B42" s="13">
        <v>4417084</v>
      </c>
      <c r="C42" s="167">
        <v>4412568</v>
      </c>
      <c r="D42" s="166"/>
    </row>
    <row r="43" spans="1:5" x14ac:dyDescent="0.25">
      <c r="A43" s="105" t="s">
        <v>3069</v>
      </c>
      <c r="B43" s="15"/>
      <c r="C43" s="165">
        <v>1178836</v>
      </c>
      <c r="D43" s="166"/>
    </row>
    <row r="44" spans="1:5" x14ac:dyDescent="0.25">
      <c r="A44" s="105" t="s">
        <v>3017</v>
      </c>
      <c r="B44" s="15"/>
      <c r="C44" s="165">
        <v>1847646</v>
      </c>
      <c r="D44" s="166"/>
    </row>
    <row r="45" spans="1:5" x14ac:dyDescent="0.25">
      <c r="A45" s="105" t="s">
        <v>2208</v>
      </c>
      <c r="B45" s="13">
        <v>5010968</v>
      </c>
      <c r="C45" s="165">
        <v>5542367</v>
      </c>
      <c r="D45" s="166"/>
    </row>
    <row r="46" spans="1:5" x14ac:dyDescent="0.25">
      <c r="A46" s="105" t="s">
        <v>2196</v>
      </c>
      <c r="B46" s="13">
        <v>376738</v>
      </c>
      <c r="C46" s="165">
        <v>373280</v>
      </c>
      <c r="D46" s="166"/>
    </row>
    <row r="47" spans="1:5" x14ac:dyDescent="0.25">
      <c r="A47" s="105" t="s">
        <v>2899</v>
      </c>
      <c r="B47" s="15"/>
      <c r="C47" s="165">
        <v>1709292</v>
      </c>
      <c r="D47" s="166"/>
    </row>
    <row r="48" spans="1:5" x14ac:dyDescent="0.25">
      <c r="A48" s="105" t="s">
        <v>2889</v>
      </c>
      <c r="B48" s="15"/>
      <c r="C48" s="165">
        <v>335965</v>
      </c>
      <c r="D48" s="166"/>
    </row>
    <row r="49" spans="1:6" x14ac:dyDescent="0.25">
      <c r="A49" s="105" t="s">
        <v>2178</v>
      </c>
      <c r="B49" s="13">
        <v>2243740</v>
      </c>
      <c r="C49" s="165">
        <v>2159825</v>
      </c>
      <c r="D49" s="166"/>
    </row>
    <row r="50" spans="1:6" x14ac:dyDescent="0.25">
      <c r="A50" s="105" t="s">
        <v>2169</v>
      </c>
      <c r="B50" s="13">
        <v>8371655</v>
      </c>
      <c r="C50" s="165">
        <v>8202708</v>
      </c>
      <c r="D50" s="166"/>
    </row>
    <row r="51" spans="1:6" x14ac:dyDescent="0.25">
      <c r="A51" s="105" t="s">
        <v>2139</v>
      </c>
      <c r="B51" s="40">
        <v>1062897</v>
      </c>
      <c r="C51" s="165">
        <v>1052506</v>
      </c>
      <c r="D51" s="166"/>
    </row>
    <row r="52" spans="1:6" x14ac:dyDescent="0.25">
      <c r="A52" s="105" t="s">
        <v>2113</v>
      </c>
      <c r="B52" s="40">
        <v>272624</v>
      </c>
      <c r="C52" s="165">
        <v>272451</v>
      </c>
      <c r="D52" s="166"/>
    </row>
    <row r="53" spans="1:6" x14ac:dyDescent="0.25">
      <c r="A53" s="105" t="s">
        <v>2459</v>
      </c>
      <c r="B53" s="15"/>
      <c r="C53" s="165">
        <v>16605</v>
      </c>
      <c r="D53" s="166"/>
    </row>
    <row r="54" spans="1:6" x14ac:dyDescent="0.25">
      <c r="A54" s="105" t="s">
        <v>2101</v>
      </c>
      <c r="B54" s="40">
        <v>3351757</v>
      </c>
      <c r="C54" s="165">
        <v>3313211</v>
      </c>
      <c r="D54" s="166"/>
    </row>
    <row r="55" spans="1:6" x14ac:dyDescent="0.25">
      <c r="A55" s="105" t="s">
        <v>2097</v>
      </c>
      <c r="B55" s="40">
        <v>3086168</v>
      </c>
      <c r="C55" s="165">
        <v>3021951</v>
      </c>
      <c r="D55" s="166"/>
    </row>
    <row r="56" spans="1:6" x14ac:dyDescent="0.25">
      <c r="A56" s="105" t="s">
        <v>2086</v>
      </c>
      <c r="B56" s="40">
        <v>586034</v>
      </c>
      <c r="C56" s="165">
        <v>577991</v>
      </c>
      <c r="D56" s="166"/>
    </row>
    <row r="57" spans="1:6" x14ac:dyDescent="0.25">
      <c r="A57" s="105" t="s">
        <v>2073</v>
      </c>
      <c r="B57" s="40">
        <v>2660763</v>
      </c>
      <c r="C57" s="165">
        <v>2571655</v>
      </c>
      <c r="D57" s="166"/>
    </row>
    <row r="58" spans="1:6" x14ac:dyDescent="0.25">
      <c r="A58" s="105" t="s">
        <v>2060</v>
      </c>
      <c r="B58" s="40">
        <v>203420</v>
      </c>
      <c r="C58" s="165">
        <v>201245</v>
      </c>
      <c r="D58" s="166"/>
    </row>
    <row r="59" spans="1:6" x14ac:dyDescent="0.25">
      <c r="A59" s="105" t="s">
        <v>10090</v>
      </c>
      <c r="B59" s="207">
        <v>90473222</v>
      </c>
      <c r="C59" s="208">
        <v>115077470</v>
      </c>
      <c r="D59" s="119"/>
    </row>
    <row r="60" spans="1:6" s="107" customFormat="1" ht="14.25" x14ac:dyDescent="0.2">
      <c r="B60" s="120"/>
      <c r="C60" s="120"/>
      <c r="D60" s="120"/>
      <c r="F60" s="121"/>
    </row>
    <row r="61" spans="1:6" x14ac:dyDescent="0.25">
      <c r="C61" s="118"/>
    </row>
    <row r="62" spans="1:6" ht="15.75" x14ac:dyDescent="0.25">
      <c r="A62" s="122" t="s">
        <v>10091</v>
      </c>
    </row>
    <row r="63" spans="1:6" x14ac:dyDescent="0.25">
      <c r="A63" s="123"/>
    </row>
    <row r="64" spans="1:6" x14ac:dyDescent="0.25">
      <c r="A64" s="168" t="s">
        <v>10134</v>
      </c>
      <c r="B64" s="118"/>
      <c r="C64" s="118"/>
      <c r="D64" s="118"/>
    </row>
    <row r="65" spans="1:4" x14ac:dyDescent="0.25">
      <c r="A65" s="168" t="s">
        <v>10135</v>
      </c>
      <c r="B65" s="118"/>
      <c r="C65" s="118"/>
      <c r="D65" s="118"/>
    </row>
    <row r="66" spans="1:4" x14ac:dyDescent="0.25">
      <c r="A66" s="168"/>
      <c r="B66" s="118"/>
      <c r="C66" s="118"/>
      <c r="D66" s="118"/>
    </row>
    <row r="67" spans="1:4" x14ac:dyDescent="0.25">
      <c r="A67" s="168" t="s">
        <v>10132</v>
      </c>
      <c r="B67" s="118"/>
      <c r="C67" s="118"/>
      <c r="D67" s="118"/>
    </row>
    <row r="68" spans="1:4" x14ac:dyDescent="0.25">
      <c r="A68" s="169"/>
      <c r="B68" s="118"/>
      <c r="C68" s="118"/>
      <c r="D68" s="118"/>
    </row>
    <row r="69" spans="1:4" x14ac:dyDescent="0.25">
      <c r="A69" s="168" t="s">
        <v>10092</v>
      </c>
      <c r="B69" s="118"/>
      <c r="C69" s="118"/>
      <c r="D69" s="118"/>
    </row>
    <row r="70" spans="1:4" x14ac:dyDescent="0.25">
      <c r="A70" s="168"/>
      <c r="B70" s="118"/>
      <c r="C70" s="118"/>
      <c r="D70" s="118"/>
    </row>
    <row r="71" spans="1:4" x14ac:dyDescent="0.25">
      <c r="A71" s="168" t="s">
        <v>10093</v>
      </c>
      <c r="B71" s="118"/>
      <c r="C71" s="118"/>
      <c r="D71" s="118"/>
    </row>
    <row r="72" spans="1:4" x14ac:dyDescent="0.25">
      <c r="A72" s="168"/>
      <c r="B72" s="118"/>
      <c r="C72" s="118"/>
      <c r="D72" s="118"/>
    </row>
    <row r="73" spans="1:4" x14ac:dyDescent="0.25">
      <c r="A73" s="168" t="s">
        <v>10094</v>
      </c>
      <c r="B73" s="118"/>
      <c r="C73" s="118"/>
      <c r="D73" s="118"/>
    </row>
    <row r="74" spans="1:4" x14ac:dyDescent="0.25">
      <c r="A74" s="168"/>
      <c r="B74" s="118"/>
      <c r="C74" s="118"/>
      <c r="D74" s="118"/>
    </row>
    <row r="75" spans="1:4" x14ac:dyDescent="0.25">
      <c r="A75" s="168" t="s">
        <v>10133</v>
      </c>
      <c r="B75" s="118"/>
      <c r="C75" s="118"/>
      <c r="D75" s="11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J77"/>
  <sheetViews>
    <sheetView tabSelected="1" workbookViewId="0">
      <pane ySplit="1" topLeftCell="A2" activePane="bottomLeft" state="frozen"/>
      <selection pane="bottomLeft" activeCell="F60" sqref="F60"/>
    </sheetView>
  </sheetViews>
  <sheetFormatPr defaultColWidth="9.140625" defaultRowHeight="15" x14ac:dyDescent="0.25"/>
  <cols>
    <col min="1" max="1" width="7.140625" style="105" bestFit="1" customWidth="1"/>
    <col min="2" max="2" width="21.7109375" style="118" bestFit="1" customWidth="1"/>
    <col min="3" max="3" width="22.5703125" style="118" customWidth="1"/>
    <col min="4" max="4" width="18.42578125" style="118" customWidth="1"/>
    <col min="5" max="5" width="9.140625" style="105"/>
    <col min="6" max="6" width="13" style="105" customWidth="1"/>
    <col min="7" max="256" width="9.140625" style="105"/>
    <col min="257" max="257" width="7.140625" style="105" bestFit="1" customWidth="1"/>
    <col min="258" max="258" width="21.7109375" style="105" bestFit="1" customWidth="1"/>
    <col min="259" max="259" width="22.5703125" style="105" customWidth="1"/>
    <col min="260" max="260" width="18.42578125" style="105" customWidth="1"/>
    <col min="261" max="261" width="9.140625" style="105"/>
    <col min="262" max="262" width="9.42578125" style="105" bestFit="1" customWidth="1"/>
    <col min="263" max="512" width="9.140625" style="105"/>
    <col min="513" max="513" width="7.140625" style="105" bestFit="1" customWidth="1"/>
    <col min="514" max="514" width="21.7109375" style="105" bestFit="1" customWidth="1"/>
    <col min="515" max="515" width="22.5703125" style="105" customWidth="1"/>
    <col min="516" max="516" width="18.42578125" style="105" customWidth="1"/>
    <col min="517" max="517" width="9.140625" style="105"/>
    <col min="518" max="518" width="9.42578125" style="105" bestFit="1" customWidth="1"/>
    <col min="519" max="768" width="9.140625" style="105"/>
    <col min="769" max="769" width="7.140625" style="105" bestFit="1" customWidth="1"/>
    <col min="770" max="770" width="21.7109375" style="105" bestFit="1" customWidth="1"/>
    <col min="771" max="771" width="22.5703125" style="105" customWidth="1"/>
    <col min="772" max="772" width="18.42578125" style="105" customWidth="1"/>
    <col min="773" max="773" width="9.140625" style="105"/>
    <col min="774" max="774" width="9.42578125" style="105" bestFit="1" customWidth="1"/>
    <col min="775" max="1024" width="9.140625" style="105"/>
    <col min="1025" max="1025" width="7.140625" style="105" bestFit="1" customWidth="1"/>
    <col min="1026" max="1026" width="21.7109375" style="105" bestFit="1" customWidth="1"/>
    <col min="1027" max="1027" width="22.5703125" style="105" customWidth="1"/>
    <col min="1028" max="1028" width="18.42578125" style="105" customWidth="1"/>
    <col min="1029" max="1029" width="9.140625" style="105"/>
    <col min="1030" max="1030" width="9.42578125" style="105" bestFit="1" customWidth="1"/>
    <col min="1031" max="1280" width="9.140625" style="105"/>
    <col min="1281" max="1281" width="7.140625" style="105" bestFit="1" customWidth="1"/>
    <col min="1282" max="1282" width="21.7109375" style="105" bestFit="1" customWidth="1"/>
    <col min="1283" max="1283" width="22.5703125" style="105" customWidth="1"/>
    <col min="1284" max="1284" width="18.42578125" style="105" customWidth="1"/>
    <col min="1285" max="1285" width="9.140625" style="105"/>
    <col min="1286" max="1286" width="9.42578125" style="105" bestFit="1" customWidth="1"/>
    <col min="1287" max="1536" width="9.140625" style="105"/>
    <col min="1537" max="1537" width="7.140625" style="105" bestFit="1" customWidth="1"/>
    <col min="1538" max="1538" width="21.7109375" style="105" bestFit="1" customWidth="1"/>
    <col min="1539" max="1539" width="22.5703125" style="105" customWidth="1"/>
    <col min="1540" max="1540" width="18.42578125" style="105" customWidth="1"/>
    <col min="1541" max="1541" width="9.140625" style="105"/>
    <col min="1542" max="1542" width="9.42578125" style="105" bestFit="1" customWidth="1"/>
    <col min="1543" max="1792" width="9.140625" style="105"/>
    <col min="1793" max="1793" width="7.140625" style="105" bestFit="1" customWidth="1"/>
    <col min="1794" max="1794" width="21.7109375" style="105" bestFit="1" customWidth="1"/>
    <col min="1795" max="1795" width="22.5703125" style="105" customWidth="1"/>
    <col min="1796" max="1796" width="18.42578125" style="105" customWidth="1"/>
    <col min="1797" max="1797" width="9.140625" style="105"/>
    <col min="1798" max="1798" width="9.42578125" style="105" bestFit="1" customWidth="1"/>
    <col min="1799" max="2048" width="9.140625" style="105"/>
    <col min="2049" max="2049" width="7.140625" style="105" bestFit="1" customWidth="1"/>
    <col min="2050" max="2050" width="21.7109375" style="105" bestFit="1" customWidth="1"/>
    <col min="2051" max="2051" width="22.5703125" style="105" customWidth="1"/>
    <col min="2052" max="2052" width="18.42578125" style="105" customWidth="1"/>
    <col min="2053" max="2053" width="9.140625" style="105"/>
    <col min="2054" max="2054" width="9.42578125" style="105" bestFit="1" customWidth="1"/>
    <col min="2055" max="2304" width="9.140625" style="105"/>
    <col min="2305" max="2305" width="7.140625" style="105" bestFit="1" customWidth="1"/>
    <col min="2306" max="2306" width="21.7109375" style="105" bestFit="1" customWidth="1"/>
    <col min="2307" max="2307" width="22.5703125" style="105" customWidth="1"/>
    <col min="2308" max="2308" width="18.42578125" style="105" customWidth="1"/>
    <col min="2309" max="2309" width="9.140625" style="105"/>
    <col min="2310" max="2310" width="9.42578125" style="105" bestFit="1" customWidth="1"/>
    <col min="2311" max="2560" width="9.140625" style="105"/>
    <col min="2561" max="2561" width="7.140625" style="105" bestFit="1" customWidth="1"/>
    <col min="2562" max="2562" width="21.7109375" style="105" bestFit="1" customWidth="1"/>
    <col min="2563" max="2563" width="22.5703125" style="105" customWidth="1"/>
    <col min="2564" max="2564" width="18.42578125" style="105" customWidth="1"/>
    <col min="2565" max="2565" width="9.140625" style="105"/>
    <col min="2566" max="2566" width="9.42578125" style="105" bestFit="1" customWidth="1"/>
    <col min="2567" max="2816" width="9.140625" style="105"/>
    <col min="2817" max="2817" width="7.140625" style="105" bestFit="1" customWidth="1"/>
    <col min="2818" max="2818" width="21.7109375" style="105" bestFit="1" customWidth="1"/>
    <col min="2819" max="2819" width="22.5703125" style="105" customWidth="1"/>
    <col min="2820" max="2820" width="18.42578125" style="105" customWidth="1"/>
    <col min="2821" max="2821" width="9.140625" style="105"/>
    <col min="2822" max="2822" width="9.42578125" style="105" bestFit="1" customWidth="1"/>
    <col min="2823" max="3072" width="9.140625" style="105"/>
    <col min="3073" max="3073" width="7.140625" style="105" bestFit="1" customWidth="1"/>
    <col min="3074" max="3074" width="21.7109375" style="105" bestFit="1" customWidth="1"/>
    <col min="3075" max="3075" width="22.5703125" style="105" customWidth="1"/>
    <col min="3076" max="3076" width="18.42578125" style="105" customWidth="1"/>
    <col min="3077" max="3077" width="9.140625" style="105"/>
    <col min="3078" max="3078" width="9.42578125" style="105" bestFit="1" customWidth="1"/>
    <col min="3079" max="3328" width="9.140625" style="105"/>
    <col min="3329" max="3329" width="7.140625" style="105" bestFit="1" customWidth="1"/>
    <col min="3330" max="3330" width="21.7109375" style="105" bestFit="1" customWidth="1"/>
    <col min="3331" max="3331" width="22.5703125" style="105" customWidth="1"/>
    <col min="3332" max="3332" width="18.42578125" style="105" customWidth="1"/>
    <col min="3333" max="3333" width="9.140625" style="105"/>
    <col min="3334" max="3334" width="9.42578125" style="105" bestFit="1" customWidth="1"/>
    <col min="3335" max="3584" width="9.140625" style="105"/>
    <col min="3585" max="3585" width="7.140625" style="105" bestFit="1" customWidth="1"/>
    <col min="3586" max="3586" width="21.7109375" style="105" bestFit="1" customWidth="1"/>
    <col min="3587" max="3587" width="22.5703125" style="105" customWidth="1"/>
    <col min="3588" max="3588" width="18.42578125" style="105" customWidth="1"/>
    <col min="3589" max="3589" width="9.140625" style="105"/>
    <col min="3590" max="3590" width="9.42578125" style="105" bestFit="1" customWidth="1"/>
    <col min="3591" max="3840" width="9.140625" style="105"/>
    <col min="3841" max="3841" width="7.140625" style="105" bestFit="1" customWidth="1"/>
    <col min="3842" max="3842" width="21.7109375" style="105" bestFit="1" customWidth="1"/>
    <col min="3843" max="3843" width="22.5703125" style="105" customWidth="1"/>
    <col min="3844" max="3844" width="18.42578125" style="105" customWidth="1"/>
    <col min="3845" max="3845" width="9.140625" style="105"/>
    <col min="3846" max="3846" width="9.42578125" style="105" bestFit="1" customWidth="1"/>
    <col min="3847" max="4096" width="9.140625" style="105"/>
    <col min="4097" max="4097" width="7.140625" style="105" bestFit="1" customWidth="1"/>
    <col min="4098" max="4098" width="21.7109375" style="105" bestFit="1" customWidth="1"/>
    <col min="4099" max="4099" width="22.5703125" style="105" customWidth="1"/>
    <col min="4100" max="4100" width="18.42578125" style="105" customWidth="1"/>
    <col min="4101" max="4101" width="9.140625" style="105"/>
    <col min="4102" max="4102" width="9.42578125" style="105" bestFit="1" customWidth="1"/>
    <col min="4103" max="4352" width="9.140625" style="105"/>
    <col min="4353" max="4353" width="7.140625" style="105" bestFit="1" customWidth="1"/>
    <col min="4354" max="4354" width="21.7109375" style="105" bestFit="1" customWidth="1"/>
    <col min="4355" max="4355" width="22.5703125" style="105" customWidth="1"/>
    <col min="4356" max="4356" width="18.42578125" style="105" customWidth="1"/>
    <col min="4357" max="4357" width="9.140625" style="105"/>
    <col min="4358" max="4358" width="9.42578125" style="105" bestFit="1" customWidth="1"/>
    <col min="4359" max="4608" width="9.140625" style="105"/>
    <col min="4609" max="4609" width="7.140625" style="105" bestFit="1" customWidth="1"/>
    <col min="4610" max="4610" width="21.7109375" style="105" bestFit="1" customWidth="1"/>
    <col min="4611" max="4611" width="22.5703125" style="105" customWidth="1"/>
    <col min="4612" max="4612" width="18.42578125" style="105" customWidth="1"/>
    <col min="4613" max="4613" width="9.140625" style="105"/>
    <col min="4614" max="4614" width="9.42578125" style="105" bestFit="1" customWidth="1"/>
    <col min="4615" max="4864" width="9.140625" style="105"/>
    <col min="4865" max="4865" width="7.140625" style="105" bestFit="1" customWidth="1"/>
    <col min="4866" max="4866" width="21.7109375" style="105" bestFit="1" customWidth="1"/>
    <col min="4867" max="4867" width="22.5703125" style="105" customWidth="1"/>
    <col min="4868" max="4868" width="18.42578125" style="105" customWidth="1"/>
    <col min="4869" max="4869" width="9.140625" style="105"/>
    <col min="4870" max="4870" width="9.42578125" style="105" bestFit="1" customWidth="1"/>
    <col min="4871" max="5120" width="9.140625" style="105"/>
    <col min="5121" max="5121" width="7.140625" style="105" bestFit="1" customWidth="1"/>
    <col min="5122" max="5122" width="21.7109375" style="105" bestFit="1" customWidth="1"/>
    <col min="5123" max="5123" width="22.5703125" style="105" customWidth="1"/>
    <col min="5124" max="5124" width="18.42578125" style="105" customWidth="1"/>
    <col min="5125" max="5125" width="9.140625" style="105"/>
    <col min="5126" max="5126" width="9.42578125" style="105" bestFit="1" customWidth="1"/>
    <col min="5127" max="5376" width="9.140625" style="105"/>
    <col min="5377" max="5377" width="7.140625" style="105" bestFit="1" customWidth="1"/>
    <col min="5378" max="5378" width="21.7109375" style="105" bestFit="1" customWidth="1"/>
    <col min="5379" max="5379" width="22.5703125" style="105" customWidth="1"/>
    <col min="5380" max="5380" width="18.42578125" style="105" customWidth="1"/>
    <col min="5381" max="5381" width="9.140625" style="105"/>
    <col min="5382" max="5382" width="9.42578125" style="105" bestFit="1" customWidth="1"/>
    <col min="5383" max="5632" width="9.140625" style="105"/>
    <col min="5633" max="5633" width="7.140625" style="105" bestFit="1" customWidth="1"/>
    <col min="5634" max="5634" width="21.7109375" style="105" bestFit="1" customWidth="1"/>
    <col min="5635" max="5635" width="22.5703125" style="105" customWidth="1"/>
    <col min="5636" max="5636" width="18.42578125" style="105" customWidth="1"/>
    <col min="5637" max="5637" width="9.140625" style="105"/>
    <col min="5638" max="5638" width="9.42578125" style="105" bestFit="1" customWidth="1"/>
    <col min="5639" max="5888" width="9.140625" style="105"/>
    <col min="5889" max="5889" width="7.140625" style="105" bestFit="1" customWidth="1"/>
    <col min="5890" max="5890" width="21.7109375" style="105" bestFit="1" customWidth="1"/>
    <col min="5891" max="5891" width="22.5703125" style="105" customWidth="1"/>
    <col min="5892" max="5892" width="18.42578125" style="105" customWidth="1"/>
    <col min="5893" max="5893" width="9.140625" style="105"/>
    <col min="5894" max="5894" width="9.42578125" style="105" bestFit="1" customWidth="1"/>
    <col min="5895" max="6144" width="9.140625" style="105"/>
    <col min="6145" max="6145" width="7.140625" style="105" bestFit="1" customWidth="1"/>
    <col min="6146" max="6146" width="21.7109375" style="105" bestFit="1" customWidth="1"/>
    <col min="6147" max="6147" width="22.5703125" style="105" customWidth="1"/>
    <col min="6148" max="6148" width="18.42578125" style="105" customWidth="1"/>
    <col min="6149" max="6149" width="9.140625" style="105"/>
    <col min="6150" max="6150" width="9.42578125" style="105" bestFit="1" customWidth="1"/>
    <col min="6151" max="6400" width="9.140625" style="105"/>
    <col min="6401" max="6401" width="7.140625" style="105" bestFit="1" customWidth="1"/>
    <col min="6402" max="6402" width="21.7109375" style="105" bestFit="1" customWidth="1"/>
    <col min="6403" max="6403" width="22.5703125" style="105" customWidth="1"/>
    <col min="6404" max="6404" width="18.42578125" style="105" customWidth="1"/>
    <col min="6405" max="6405" width="9.140625" style="105"/>
    <col min="6406" max="6406" width="9.42578125" style="105" bestFit="1" customWidth="1"/>
    <col min="6407" max="6656" width="9.140625" style="105"/>
    <col min="6657" max="6657" width="7.140625" style="105" bestFit="1" customWidth="1"/>
    <col min="6658" max="6658" width="21.7109375" style="105" bestFit="1" customWidth="1"/>
    <col min="6659" max="6659" width="22.5703125" style="105" customWidth="1"/>
    <col min="6660" max="6660" width="18.42578125" style="105" customWidth="1"/>
    <col min="6661" max="6661" width="9.140625" style="105"/>
    <col min="6662" max="6662" width="9.42578125" style="105" bestFit="1" customWidth="1"/>
    <col min="6663" max="6912" width="9.140625" style="105"/>
    <col min="6913" max="6913" width="7.140625" style="105" bestFit="1" customWidth="1"/>
    <col min="6914" max="6914" width="21.7109375" style="105" bestFit="1" customWidth="1"/>
    <col min="6915" max="6915" width="22.5703125" style="105" customWidth="1"/>
    <col min="6916" max="6916" width="18.42578125" style="105" customWidth="1"/>
    <col min="6917" max="6917" width="9.140625" style="105"/>
    <col min="6918" max="6918" width="9.42578125" style="105" bestFit="1" customWidth="1"/>
    <col min="6919" max="7168" width="9.140625" style="105"/>
    <col min="7169" max="7169" width="7.140625" style="105" bestFit="1" customWidth="1"/>
    <col min="7170" max="7170" width="21.7109375" style="105" bestFit="1" customWidth="1"/>
    <col min="7171" max="7171" width="22.5703125" style="105" customWidth="1"/>
    <col min="7172" max="7172" width="18.42578125" style="105" customWidth="1"/>
    <col min="7173" max="7173" width="9.140625" style="105"/>
    <col min="7174" max="7174" width="9.42578125" style="105" bestFit="1" customWidth="1"/>
    <col min="7175" max="7424" width="9.140625" style="105"/>
    <col min="7425" max="7425" width="7.140625" style="105" bestFit="1" customWidth="1"/>
    <col min="7426" max="7426" width="21.7109375" style="105" bestFit="1" customWidth="1"/>
    <col min="7427" max="7427" width="22.5703125" style="105" customWidth="1"/>
    <col min="7428" max="7428" width="18.42578125" style="105" customWidth="1"/>
    <col min="7429" max="7429" width="9.140625" style="105"/>
    <col min="7430" max="7430" width="9.42578125" style="105" bestFit="1" customWidth="1"/>
    <col min="7431" max="7680" width="9.140625" style="105"/>
    <col min="7681" max="7681" width="7.140625" style="105" bestFit="1" customWidth="1"/>
    <col min="7682" max="7682" width="21.7109375" style="105" bestFit="1" customWidth="1"/>
    <col min="7683" max="7683" width="22.5703125" style="105" customWidth="1"/>
    <col min="7684" max="7684" width="18.42578125" style="105" customWidth="1"/>
    <col min="7685" max="7685" width="9.140625" style="105"/>
    <col min="7686" max="7686" width="9.42578125" style="105" bestFit="1" customWidth="1"/>
    <col min="7687" max="7936" width="9.140625" style="105"/>
    <col min="7937" max="7937" width="7.140625" style="105" bestFit="1" customWidth="1"/>
    <col min="7938" max="7938" width="21.7109375" style="105" bestFit="1" customWidth="1"/>
    <col min="7939" max="7939" width="22.5703125" style="105" customWidth="1"/>
    <col min="7940" max="7940" width="18.42578125" style="105" customWidth="1"/>
    <col min="7941" max="7941" width="9.140625" style="105"/>
    <col min="7942" max="7942" width="9.42578125" style="105" bestFit="1" customWidth="1"/>
    <col min="7943" max="8192" width="9.140625" style="105"/>
    <col min="8193" max="8193" width="7.140625" style="105" bestFit="1" customWidth="1"/>
    <col min="8194" max="8194" width="21.7109375" style="105" bestFit="1" customWidth="1"/>
    <col min="8195" max="8195" width="22.5703125" style="105" customWidth="1"/>
    <col min="8196" max="8196" width="18.42578125" style="105" customWidth="1"/>
    <col min="8197" max="8197" width="9.140625" style="105"/>
    <col min="8198" max="8198" width="9.42578125" style="105" bestFit="1" customWidth="1"/>
    <col min="8199" max="8448" width="9.140625" style="105"/>
    <col min="8449" max="8449" width="7.140625" style="105" bestFit="1" customWidth="1"/>
    <col min="8450" max="8450" width="21.7109375" style="105" bestFit="1" customWidth="1"/>
    <col min="8451" max="8451" width="22.5703125" style="105" customWidth="1"/>
    <col min="8452" max="8452" width="18.42578125" style="105" customWidth="1"/>
    <col min="8453" max="8453" width="9.140625" style="105"/>
    <col min="8454" max="8454" width="9.42578125" style="105" bestFit="1" customWidth="1"/>
    <col min="8455" max="8704" width="9.140625" style="105"/>
    <col min="8705" max="8705" width="7.140625" style="105" bestFit="1" customWidth="1"/>
    <col min="8706" max="8706" width="21.7109375" style="105" bestFit="1" customWidth="1"/>
    <col min="8707" max="8707" width="22.5703125" style="105" customWidth="1"/>
    <col min="8708" max="8708" width="18.42578125" style="105" customWidth="1"/>
    <col min="8709" max="8709" width="9.140625" style="105"/>
    <col min="8710" max="8710" width="9.42578125" style="105" bestFit="1" customWidth="1"/>
    <col min="8711" max="8960" width="9.140625" style="105"/>
    <col min="8961" max="8961" width="7.140625" style="105" bestFit="1" customWidth="1"/>
    <col min="8962" max="8962" width="21.7109375" style="105" bestFit="1" customWidth="1"/>
    <col min="8963" max="8963" width="22.5703125" style="105" customWidth="1"/>
    <col min="8964" max="8964" width="18.42578125" style="105" customWidth="1"/>
    <col min="8965" max="8965" width="9.140625" style="105"/>
    <col min="8966" max="8966" width="9.42578125" style="105" bestFit="1" customWidth="1"/>
    <col min="8967" max="9216" width="9.140625" style="105"/>
    <col min="9217" max="9217" width="7.140625" style="105" bestFit="1" customWidth="1"/>
    <col min="9218" max="9218" width="21.7109375" style="105" bestFit="1" customWidth="1"/>
    <col min="9219" max="9219" width="22.5703125" style="105" customWidth="1"/>
    <col min="9220" max="9220" width="18.42578125" style="105" customWidth="1"/>
    <col min="9221" max="9221" width="9.140625" style="105"/>
    <col min="9222" max="9222" width="9.42578125" style="105" bestFit="1" customWidth="1"/>
    <col min="9223" max="9472" width="9.140625" style="105"/>
    <col min="9473" max="9473" width="7.140625" style="105" bestFit="1" customWidth="1"/>
    <col min="9474" max="9474" width="21.7109375" style="105" bestFit="1" customWidth="1"/>
    <col min="9475" max="9475" width="22.5703125" style="105" customWidth="1"/>
    <col min="9476" max="9476" width="18.42578125" style="105" customWidth="1"/>
    <col min="9477" max="9477" width="9.140625" style="105"/>
    <col min="9478" max="9478" width="9.42578125" style="105" bestFit="1" customWidth="1"/>
    <col min="9479" max="9728" width="9.140625" style="105"/>
    <col min="9729" max="9729" width="7.140625" style="105" bestFit="1" customWidth="1"/>
    <col min="9730" max="9730" width="21.7109375" style="105" bestFit="1" customWidth="1"/>
    <col min="9731" max="9731" width="22.5703125" style="105" customWidth="1"/>
    <col min="9732" max="9732" width="18.42578125" style="105" customWidth="1"/>
    <col min="9733" max="9733" width="9.140625" style="105"/>
    <col min="9734" max="9734" width="9.42578125" style="105" bestFit="1" customWidth="1"/>
    <col min="9735" max="9984" width="9.140625" style="105"/>
    <col min="9985" max="9985" width="7.140625" style="105" bestFit="1" customWidth="1"/>
    <col min="9986" max="9986" width="21.7109375" style="105" bestFit="1" customWidth="1"/>
    <col min="9987" max="9987" width="22.5703125" style="105" customWidth="1"/>
    <col min="9988" max="9988" width="18.42578125" style="105" customWidth="1"/>
    <col min="9989" max="9989" width="9.140625" style="105"/>
    <col min="9990" max="9990" width="9.42578125" style="105" bestFit="1" customWidth="1"/>
    <col min="9991" max="10240" width="9.140625" style="105"/>
    <col min="10241" max="10241" width="7.140625" style="105" bestFit="1" customWidth="1"/>
    <col min="10242" max="10242" width="21.7109375" style="105" bestFit="1" customWidth="1"/>
    <col min="10243" max="10243" width="22.5703125" style="105" customWidth="1"/>
    <col min="10244" max="10244" width="18.42578125" style="105" customWidth="1"/>
    <col min="10245" max="10245" width="9.140625" style="105"/>
    <col min="10246" max="10246" width="9.42578125" style="105" bestFit="1" customWidth="1"/>
    <col min="10247" max="10496" width="9.140625" style="105"/>
    <col min="10497" max="10497" width="7.140625" style="105" bestFit="1" customWidth="1"/>
    <col min="10498" max="10498" width="21.7109375" style="105" bestFit="1" customWidth="1"/>
    <col min="10499" max="10499" width="22.5703125" style="105" customWidth="1"/>
    <col min="10500" max="10500" width="18.42578125" style="105" customWidth="1"/>
    <col min="10501" max="10501" width="9.140625" style="105"/>
    <col min="10502" max="10502" width="9.42578125" style="105" bestFit="1" customWidth="1"/>
    <col min="10503" max="10752" width="9.140625" style="105"/>
    <col min="10753" max="10753" width="7.140625" style="105" bestFit="1" customWidth="1"/>
    <col min="10754" max="10754" width="21.7109375" style="105" bestFit="1" customWidth="1"/>
    <col min="10755" max="10755" width="22.5703125" style="105" customWidth="1"/>
    <col min="10756" max="10756" width="18.42578125" style="105" customWidth="1"/>
    <col min="10757" max="10757" width="9.140625" style="105"/>
    <col min="10758" max="10758" width="9.42578125" style="105" bestFit="1" customWidth="1"/>
    <col min="10759" max="11008" width="9.140625" style="105"/>
    <col min="11009" max="11009" width="7.140625" style="105" bestFit="1" customWidth="1"/>
    <col min="11010" max="11010" width="21.7109375" style="105" bestFit="1" customWidth="1"/>
    <col min="11011" max="11011" width="22.5703125" style="105" customWidth="1"/>
    <col min="11012" max="11012" width="18.42578125" style="105" customWidth="1"/>
    <col min="11013" max="11013" width="9.140625" style="105"/>
    <col min="11014" max="11014" width="9.42578125" style="105" bestFit="1" customWidth="1"/>
    <col min="11015" max="11264" width="9.140625" style="105"/>
    <col min="11265" max="11265" width="7.140625" style="105" bestFit="1" customWidth="1"/>
    <col min="11266" max="11266" width="21.7109375" style="105" bestFit="1" customWidth="1"/>
    <col min="11267" max="11267" width="22.5703125" style="105" customWidth="1"/>
    <col min="11268" max="11268" width="18.42578125" style="105" customWidth="1"/>
    <col min="11269" max="11269" width="9.140625" style="105"/>
    <col min="11270" max="11270" width="9.42578125" style="105" bestFit="1" customWidth="1"/>
    <col min="11271" max="11520" width="9.140625" style="105"/>
    <col min="11521" max="11521" width="7.140625" style="105" bestFit="1" customWidth="1"/>
    <col min="11522" max="11522" width="21.7109375" style="105" bestFit="1" customWidth="1"/>
    <col min="11523" max="11523" width="22.5703125" style="105" customWidth="1"/>
    <col min="11524" max="11524" width="18.42578125" style="105" customWidth="1"/>
    <col min="11525" max="11525" width="9.140625" style="105"/>
    <col min="11526" max="11526" width="9.42578125" style="105" bestFit="1" customWidth="1"/>
    <col min="11527" max="11776" width="9.140625" style="105"/>
    <col min="11777" max="11777" width="7.140625" style="105" bestFit="1" customWidth="1"/>
    <col min="11778" max="11778" width="21.7109375" style="105" bestFit="1" customWidth="1"/>
    <col min="11779" max="11779" width="22.5703125" style="105" customWidth="1"/>
    <col min="11780" max="11780" width="18.42578125" style="105" customWidth="1"/>
    <col min="11781" max="11781" width="9.140625" style="105"/>
    <col min="11782" max="11782" width="9.42578125" style="105" bestFit="1" customWidth="1"/>
    <col min="11783" max="12032" width="9.140625" style="105"/>
    <col min="12033" max="12033" width="7.140625" style="105" bestFit="1" customWidth="1"/>
    <col min="12034" max="12034" width="21.7109375" style="105" bestFit="1" customWidth="1"/>
    <col min="12035" max="12035" width="22.5703125" style="105" customWidth="1"/>
    <col min="12036" max="12036" width="18.42578125" style="105" customWidth="1"/>
    <col min="12037" max="12037" width="9.140625" style="105"/>
    <col min="12038" max="12038" width="9.42578125" style="105" bestFit="1" customWidth="1"/>
    <col min="12039" max="12288" width="9.140625" style="105"/>
    <col min="12289" max="12289" width="7.140625" style="105" bestFit="1" customWidth="1"/>
    <col min="12290" max="12290" width="21.7109375" style="105" bestFit="1" customWidth="1"/>
    <col min="12291" max="12291" width="22.5703125" style="105" customWidth="1"/>
    <col min="12292" max="12292" width="18.42578125" style="105" customWidth="1"/>
    <col min="12293" max="12293" width="9.140625" style="105"/>
    <col min="12294" max="12294" width="9.42578125" style="105" bestFit="1" customWidth="1"/>
    <col min="12295" max="12544" width="9.140625" style="105"/>
    <col min="12545" max="12545" width="7.140625" style="105" bestFit="1" customWidth="1"/>
    <col min="12546" max="12546" width="21.7109375" style="105" bestFit="1" customWidth="1"/>
    <col min="12547" max="12547" width="22.5703125" style="105" customWidth="1"/>
    <col min="12548" max="12548" width="18.42578125" style="105" customWidth="1"/>
    <col min="12549" max="12549" width="9.140625" style="105"/>
    <col min="12550" max="12550" width="9.42578125" style="105" bestFit="1" customWidth="1"/>
    <col min="12551" max="12800" width="9.140625" style="105"/>
    <col min="12801" max="12801" width="7.140625" style="105" bestFit="1" customWidth="1"/>
    <col min="12802" max="12802" width="21.7109375" style="105" bestFit="1" customWidth="1"/>
    <col min="12803" max="12803" width="22.5703125" style="105" customWidth="1"/>
    <col min="12804" max="12804" width="18.42578125" style="105" customWidth="1"/>
    <col min="12805" max="12805" width="9.140625" style="105"/>
    <col min="12806" max="12806" width="9.42578125" style="105" bestFit="1" customWidth="1"/>
    <col min="12807" max="13056" width="9.140625" style="105"/>
    <col min="13057" max="13057" width="7.140625" style="105" bestFit="1" customWidth="1"/>
    <col min="13058" max="13058" width="21.7109375" style="105" bestFit="1" customWidth="1"/>
    <col min="13059" max="13059" width="22.5703125" style="105" customWidth="1"/>
    <col min="13060" max="13060" width="18.42578125" style="105" customWidth="1"/>
    <col min="13061" max="13061" width="9.140625" style="105"/>
    <col min="13062" max="13062" width="9.42578125" style="105" bestFit="1" customWidth="1"/>
    <col min="13063" max="13312" width="9.140625" style="105"/>
    <col min="13313" max="13313" width="7.140625" style="105" bestFit="1" customWidth="1"/>
    <col min="13314" max="13314" width="21.7109375" style="105" bestFit="1" customWidth="1"/>
    <col min="13315" max="13315" width="22.5703125" style="105" customWidth="1"/>
    <col min="13316" max="13316" width="18.42578125" style="105" customWidth="1"/>
    <col min="13317" max="13317" width="9.140625" style="105"/>
    <col min="13318" max="13318" width="9.42578125" style="105" bestFit="1" customWidth="1"/>
    <col min="13319" max="13568" width="9.140625" style="105"/>
    <col min="13569" max="13569" width="7.140625" style="105" bestFit="1" customWidth="1"/>
    <col min="13570" max="13570" width="21.7109375" style="105" bestFit="1" customWidth="1"/>
    <col min="13571" max="13571" width="22.5703125" style="105" customWidth="1"/>
    <col min="13572" max="13572" width="18.42578125" style="105" customWidth="1"/>
    <col min="13573" max="13573" width="9.140625" style="105"/>
    <col min="13574" max="13574" width="9.42578125" style="105" bestFit="1" customWidth="1"/>
    <col min="13575" max="13824" width="9.140625" style="105"/>
    <col min="13825" max="13825" width="7.140625" style="105" bestFit="1" customWidth="1"/>
    <col min="13826" max="13826" width="21.7109375" style="105" bestFit="1" customWidth="1"/>
    <col min="13827" max="13827" width="22.5703125" style="105" customWidth="1"/>
    <col min="13828" max="13828" width="18.42578125" style="105" customWidth="1"/>
    <col min="13829" max="13829" width="9.140625" style="105"/>
    <col min="13830" max="13830" width="9.42578125" style="105" bestFit="1" customWidth="1"/>
    <col min="13831" max="14080" width="9.140625" style="105"/>
    <col min="14081" max="14081" width="7.140625" style="105" bestFit="1" customWidth="1"/>
    <col min="14082" max="14082" width="21.7109375" style="105" bestFit="1" customWidth="1"/>
    <col min="14083" max="14083" width="22.5703125" style="105" customWidth="1"/>
    <col min="14084" max="14084" width="18.42578125" style="105" customWidth="1"/>
    <col min="14085" max="14085" width="9.140625" style="105"/>
    <col min="14086" max="14086" width="9.42578125" style="105" bestFit="1" customWidth="1"/>
    <col min="14087" max="14336" width="9.140625" style="105"/>
    <col min="14337" max="14337" width="7.140625" style="105" bestFit="1" customWidth="1"/>
    <col min="14338" max="14338" width="21.7109375" style="105" bestFit="1" customWidth="1"/>
    <col min="14339" max="14339" width="22.5703125" style="105" customWidth="1"/>
    <col min="14340" max="14340" width="18.42578125" style="105" customWidth="1"/>
    <col min="14341" max="14341" width="9.140625" style="105"/>
    <col min="14342" max="14342" width="9.42578125" style="105" bestFit="1" customWidth="1"/>
    <col min="14343" max="14592" width="9.140625" style="105"/>
    <col min="14593" max="14593" width="7.140625" style="105" bestFit="1" customWidth="1"/>
    <col min="14594" max="14594" width="21.7109375" style="105" bestFit="1" customWidth="1"/>
    <col min="14595" max="14595" width="22.5703125" style="105" customWidth="1"/>
    <col min="14596" max="14596" width="18.42578125" style="105" customWidth="1"/>
    <col min="14597" max="14597" width="9.140625" style="105"/>
    <col min="14598" max="14598" width="9.42578125" style="105" bestFit="1" customWidth="1"/>
    <col min="14599" max="14848" width="9.140625" style="105"/>
    <col min="14849" max="14849" width="7.140625" style="105" bestFit="1" customWidth="1"/>
    <col min="14850" max="14850" width="21.7109375" style="105" bestFit="1" customWidth="1"/>
    <col min="14851" max="14851" width="22.5703125" style="105" customWidth="1"/>
    <col min="14852" max="14852" width="18.42578125" style="105" customWidth="1"/>
    <col min="14853" max="14853" width="9.140625" style="105"/>
    <col min="14854" max="14854" width="9.42578125" style="105" bestFit="1" customWidth="1"/>
    <col min="14855" max="15104" width="9.140625" style="105"/>
    <col min="15105" max="15105" width="7.140625" style="105" bestFit="1" customWidth="1"/>
    <col min="15106" max="15106" width="21.7109375" style="105" bestFit="1" customWidth="1"/>
    <col min="15107" max="15107" width="22.5703125" style="105" customWidth="1"/>
    <col min="15108" max="15108" width="18.42578125" style="105" customWidth="1"/>
    <col min="15109" max="15109" width="9.140625" style="105"/>
    <col min="15110" max="15110" width="9.42578125" style="105" bestFit="1" customWidth="1"/>
    <col min="15111" max="15360" width="9.140625" style="105"/>
    <col min="15361" max="15361" width="7.140625" style="105" bestFit="1" customWidth="1"/>
    <col min="15362" max="15362" width="21.7109375" style="105" bestFit="1" customWidth="1"/>
    <col min="15363" max="15363" width="22.5703125" style="105" customWidth="1"/>
    <col min="15364" max="15364" width="18.42578125" style="105" customWidth="1"/>
    <col min="15365" max="15365" width="9.140625" style="105"/>
    <col min="15366" max="15366" width="9.42578125" style="105" bestFit="1" customWidth="1"/>
    <col min="15367" max="15616" width="9.140625" style="105"/>
    <col min="15617" max="15617" width="7.140625" style="105" bestFit="1" customWidth="1"/>
    <col min="15618" max="15618" width="21.7109375" style="105" bestFit="1" customWidth="1"/>
    <col min="15619" max="15619" width="22.5703125" style="105" customWidth="1"/>
    <col min="15620" max="15620" width="18.42578125" style="105" customWidth="1"/>
    <col min="15621" max="15621" width="9.140625" style="105"/>
    <col min="15622" max="15622" width="9.42578125" style="105" bestFit="1" customWidth="1"/>
    <col min="15623" max="15872" width="9.140625" style="105"/>
    <col min="15873" max="15873" width="7.140625" style="105" bestFit="1" customWidth="1"/>
    <col min="15874" max="15874" width="21.7109375" style="105" bestFit="1" customWidth="1"/>
    <col min="15875" max="15875" width="22.5703125" style="105" customWidth="1"/>
    <col min="15876" max="15876" width="18.42578125" style="105" customWidth="1"/>
    <col min="15877" max="15877" width="9.140625" style="105"/>
    <col min="15878" max="15878" width="9.42578125" style="105" bestFit="1" customWidth="1"/>
    <col min="15879" max="16128" width="9.140625" style="105"/>
    <col min="16129" max="16129" width="7.140625" style="105" bestFit="1" customWidth="1"/>
    <col min="16130" max="16130" width="21.7109375" style="105" bestFit="1" customWidth="1"/>
    <col min="16131" max="16131" width="22.5703125" style="105" customWidth="1"/>
    <col min="16132" max="16132" width="18.42578125" style="105" customWidth="1"/>
    <col min="16133" max="16133" width="9.140625" style="105"/>
    <col min="16134" max="16134" width="9.42578125" style="105" bestFit="1" customWidth="1"/>
    <col min="16135" max="16384" width="9.140625" style="105"/>
  </cols>
  <sheetData>
    <row r="1" spans="1:10" ht="15.75" x14ac:dyDescent="0.25">
      <c r="A1" s="104" t="s">
        <v>10140</v>
      </c>
    </row>
    <row r="2" spans="1:10" x14ac:dyDescent="0.25">
      <c r="A2" s="106" t="s">
        <v>10095</v>
      </c>
    </row>
    <row r="3" spans="1:10" x14ac:dyDescent="0.25">
      <c r="A3" s="106"/>
    </row>
    <row r="4" spans="1:10" s="107" customFormat="1" x14ac:dyDescent="0.25">
      <c r="A4" s="107" t="s">
        <v>10087</v>
      </c>
      <c r="B4" s="127" t="s">
        <v>10096</v>
      </c>
      <c r="C4" s="127" t="s">
        <v>10097</v>
      </c>
      <c r="D4" s="127" t="s">
        <v>10098</v>
      </c>
      <c r="F4" s="286" t="s">
        <v>10243</v>
      </c>
      <c r="G4" s="286" t="s">
        <v>9889</v>
      </c>
      <c r="H4" s="286" t="s">
        <v>9892</v>
      </c>
      <c r="I4" s="286" t="s">
        <v>10244</v>
      </c>
      <c r="J4" s="287" t="s">
        <v>10245</v>
      </c>
    </row>
    <row r="5" spans="1:10" x14ac:dyDescent="0.25">
      <c r="A5" s="105" t="s">
        <v>590</v>
      </c>
      <c r="B5" s="90">
        <v>678687</v>
      </c>
      <c r="C5" s="90">
        <v>975737</v>
      </c>
      <c r="D5" s="90">
        <v>5471</v>
      </c>
      <c r="E5" s="107"/>
      <c r="F5" s="288">
        <f>SUM(B5:D5)</f>
        <v>1659895</v>
      </c>
      <c r="G5">
        <f>B5/F5</f>
        <v>0.40887345283888438</v>
      </c>
      <c r="H5">
        <f>C5/F5</f>
        <v>0.58783055554718822</v>
      </c>
      <c r="I5">
        <f>D5/F5</f>
        <v>3.2959916139273871E-3</v>
      </c>
      <c r="J5" s="289">
        <f>ABS(H5-G5)</f>
        <v>0.17895710270830384</v>
      </c>
    </row>
    <row r="6" spans="1:10" x14ac:dyDescent="0.25">
      <c r="A6" s="105" t="s">
        <v>626</v>
      </c>
      <c r="B6" s="90">
        <v>131199</v>
      </c>
      <c r="C6" s="90">
        <v>149779</v>
      </c>
      <c r="D6" s="90">
        <v>1188</v>
      </c>
      <c r="E6" s="107"/>
      <c r="F6" s="288">
        <f t="shared" ref="F6:F59" si="0">SUM(B6:D6)</f>
        <v>282166</v>
      </c>
      <c r="G6">
        <f t="shared" ref="G6:G59" si="1">B6/F6</f>
        <v>0.46497097453272185</v>
      </c>
      <c r="H6">
        <f t="shared" ref="H6:H59" si="2">C6/F6</f>
        <v>0.53081873790605527</v>
      </c>
      <c r="I6">
        <f t="shared" ref="I6:I59" si="3">D6/F6</f>
        <v>4.2102875612228261E-3</v>
      </c>
      <c r="J6" s="289">
        <f t="shared" ref="J6:J59" si="4">ABS(H6-G6)</f>
        <v>6.5847763373333423E-2</v>
      </c>
    </row>
    <row r="7" spans="1:10" x14ac:dyDescent="0.25">
      <c r="A7" s="105" t="s">
        <v>1500</v>
      </c>
      <c r="B7" s="90">
        <v>637</v>
      </c>
      <c r="C7" s="90">
        <v>7194</v>
      </c>
      <c r="D7" s="90">
        <v>807</v>
      </c>
      <c r="E7" s="107"/>
      <c r="F7" s="288">
        <f t="shared" si="0"/>
        <v>8638</v>
      </c>
      <c r="G7">
        <f t="shared" si="1"/>
        <v>7.3743922204213941E-2</v>
      </c>
      <c r="H7">
        <f t="shared" si="2"/>
        <v>0.8328316739986108</v>
      </c>
      <c r="I7">
        <f t="shared" si="3"/>
        <v>9.3424403797175273E-2</v>
      </c>
      <c r="J7" s="289">
        <f t="shared" si="4"/>
        <v>0.7590877517943968</v>
      </c>
    </row>
    <row r="8" spans="1:10" x14ac:dyDescent="0.25">
      <c r="A8" s="105" t="s">
        <v>633</v>
      </c>
      <c r="B8" s="90">
        <v>2370293</v>
      </c>
      <c r="C8" s="90">
        <v>2274451</v>
      </c>
      <c r="D8" s="90">
        <v>80834</v>
      </c>
      <c r="E8" s="107"/>
      <c r="F8" s="288">
        <f t="shared" si="0"/>
        <v>4725578</v>
      </c>
      <c r="G8">
        <f t="shared" si="1"/>
        <v>0.50158795389685662</v>
      </c>
      <c r="H8">
        <f t="shared" si="2"/>
        <v>0.48130641373393901</v>
      </c>
      <c r="I8">
        <f t="shared" si="3"/>
        <v>1.7105632369204361E-2</v>
      </c>
      <c r="J8" s="289">
        <f t="shared" si="4"/>
        <v>2.0281540162917611E-2</v>
      </c>
    </row>
    <row r="9" spans="1:10" x14ac:dyDescent="0.25">
      <c r="A9" s="105" t="s">
        <v>722</v>
      </c>
      <c r="B9" s="90">
        <v>312978</v>
      </c>
      <c r="C9" s="90">
        <v>556339</v>
      </c>
      <c r="D9" s="90">
        <v>19981</v>
      </c>
      <c r="E9" s="107"/>
      <c r="F9" s="288">
        <f t="shared" si="0"/>
        <v>889298</v>
      </c>
      <c r="G9">
        <f t="shared" si="1"/>
        <v>0.35193827041104331</v>
      </c>
      <c r="H9">
        <f t="shared" si="2"/>
        <v>0.62559344561665498</v>
      </c>
      <c r="I9">
        <f t="shared" si="3"/>
        <v>2.2468283972301748E-2</v>
      </c>
      <c r="J9" s="289">
        <f t="shared" si="4"/>
        <v>0.27365517520561167</v>
      </c>
    </row>
    <row r="10" spans="1:10" x14ac:dyDescent="0.25">
      <c r="A10" s="105" t="s">
        <v>759</v>
      </c>
      <c r="B10" s="90">
        <v>14029867</v>
      </c>
      <c r="C10" s="90">
        <v>9067338</v>
      </c>
      <c r="D10" s="90">
        <v>200681</v>
      </c>
      <c r="E10" s="107"/>
      <c r="F10" s="288">
        <f t="shared" si="0"/>
        <v>23297886</v>
      </c>
      <c r="G10">
        <f t="shared" si="1"/>
        <v>0.60219485149854368</v>
      </c>
      <c r="H10">
        <f t="shared" si="2"/>
        <v>0.38919144852884935</v>
      </c>
      <c r="I10">
        <f t="shared" si="3"/>
        <v>8.6136999726069575E-3</v>
      </c>
      <c r="J10" s="289">
        <f t="shared" si="4"/>
        <v>0.21300340296969433</v>
      </c>
    </row>
    <row r="11" spans="1:10" x14ac:dyDescent="0.25">
      <c r="A11" s="105" t="s">
        <v>1067</v>
      </c>
      <c r="B11" s="90">
        <v>1343211</v>
      </c>
      <c r="C11" s="90">
        <v>1079772</v>
      </c>
      <c r="D11" s="90">
        <v>90923</v>
      </c>
      <c r="E11" s="107"/>
      <c r="F11" s="288">
        <f t="shared" si="0"/>
        <v>2513906</v>
      </c>
      <c r="G11">
        <f t="shared" si="1"/>
        <v>0.5343123410342312</v>
      </c>
      <c r="H11">
        <f t="shared" si="2"/>
        <v>0.42951963995471587</v>
      </c>
      <c r="I11">
        <f t="shared" si="3"/>
        <v>3.6168019011052918E-2</v>
      </c>
      <c r="J11" s="289">
        <f t="shared" si="4"/>
        <v>0.10479270107951533</v>
      </c>
    </row>
    <row r="12" spans="1:10" x14ac:dyDescent="0.25">
      <c r="A12" s="105" t="s">
        <v>1151</v>
      </c>
      <c r="B12" s="90">
        <v>1596337</v>
      </c>
      <c r="C12" s="90">
        <v>1058212</v>
      </c>
      <c r="D12" s="90">
        <v>112099</v>
      </c>
      <c r="E12" s="107"/>
      <c r="F12" s="288">
        <f t="shared" si="0"/>
        <v>2766648</v>
      </c>
      <c r="G12">
        <f t="shared" si="1"/>
        <v>0.57699317007440054</v>
      </c>
      <c r="H12">
        <f t="shared" si="2"/>
        <v>0.38248884570787467</v>
      </c>
      <c r="I12">
        <f t="shared" si="3"/>
        <v>4.0517984217724845E-2</v>
      </c>
      <c r="J12" s="289">
        <f t="shared" si="4"/>
        <v>0.19450432436652587</v>
      </c>
    </row>
    <row r="13" spans="1:10" x14ac:dyDescent="0.25">
      <c r="A13" s="105" t="s">
        <v>1194</v>
      </c>
      <c r="B13" s="90">
        <v>444738</v>
      </c>
      <c r="C13" s="90">
        <v>262511</v>
      </c>
      <c r="D13" s="90">
        <v>9171</v>
      </c>
      <c r="E13" s="107"/>
      <c r="F13" s="288">
        <f t="shared" si="0"/>
        <v>716420</v>
      </c>
      <c r="G13">
        <f t="shared" si="1"/>
        <v>0.62077831439658304</v>
      </c>
      <c r="H13">
        <f t="shared" si="2"/>
        <v>0.36642053544010494</v>
      </c>
      <c r="I13">
        <f t="shared" si="3"/>
        <v>1.2801150163312024E-2</v>
      </c>
      <c r="J13" s="289">
        <f t="shared" si="4"/>
        <v>0.2543577789564781</v>
      </c>
    </row>
    <row r="14" spans="1:10" x14ac:dyDescent="0.25">
      <c r="A14" s="105" t="s">
        <v>1223</v>
      </c>
      <c r="B14" s="90">
        <v>199124</v>
      </c>
      <c r="C14" s="90">
        <v>9700</v>
      </c>
      <c r="D14" s="90">
        <v>19945</v>
      </c>
      <c r="E14" s="107"/>
      <c r="F14" s="288">
        <f t="shared" si="0"/>
        <v>228769</v>
      </c>
      <c r="G14">
        <f t="shared" si="1"/>
        <v>0.87041513491775546</v>
      </c>
      <c r="H14">
        <f t="shared" si="2"/>
        <v>4.2400849765483958E-2</v>
      </c>
      <c r="I14">
        <f t="shared" si="3"/>
        <v>8.718401531676058E-2</v>
      </c>
      <c r="J14" s="289">
        <f t="shared" si="4"/>
        <v>0.82801428515227149</v>
      </c>
    </row>
    <row r="15" spans="1:10" x14ac:dyDescent="0.25">
      <c r="A15" s="105" t="s">
        <v>1239</v>
      </c>
      <c r="B15" s="90">
        <v>7396700</v>
      </c>
      <c r="C15" s="90">
        <v>7774922</v>
      </c>
      <c r="D15" s="90">
        <v>39859</v>
      </c>
      <c r="E15" s="107"/>
      <c r="F15" s="288">
        <f t="shared" si="0"/>
        <v>15211481</v>
      </c>
      <c r="G15">
        <f t="shared" si="1"/>
        <v>0.48625771547162305</v>
      </c>
      <c r="H15">
        <f t="shared" si="2"/>
        <v>0.51112196110293273</v>
      </c>
      <c r="I15">
        <f t="shared" si="3"/>
        <v>2.6203234254442418E-3</v>
      </c>
      <c r="J15" s="289">
        <f t="shared" si="4"/>
        <v>2.4864245631309678E-2</v>
      </c>
    </row>
    <row r="16" spans="1:10" x14ac:dyDescent="0.25">
      <c r="A16" s="105" t="s">
        <v>1423</v>
      </c>
      <c r="B16" s="90">
        <v>1814469</v>
      </c>
      <c r="C16" s="90">
        <v>1987191</v>
      </c>
      <c r="D16" s="90">
        <v>683</v>
      </c>
      <c r="E16" s="107"/>
      <c r="F16" s="288">
        <f t="shared" si="0"/>
        <v>3802343</v>
      </c>
      <c r="G16">
        <f t="shared" si="1"/>
        <v>0.47719761210390543</v>
      </c>
      <c r="H16">
        <f t="shared" si="2"/>
        <v>0.52262276180765388</v>
      </c>
      <c r="I16">
        <f t="shared" si="3"/>
        <v>1.7962608844073247E-4</v>
      </c>
      <c r="J16" s="289">
        <f t="shared" si="4"/>
        <v>4.5425149703748446E-2</v>
      </c>
    </row>
    <row r="17" spans="1:10" x14ac:dyDescent="0.25">
      <c r="A17" s="105" t="s">
        <v>1492</v>
      </c>
      <c r="B17" s="90">
        <v>19193</v>
      </c>
      <c r="C17" s="90">
        <v>15398</v>
      </c>
      <c r="D17" s="90">
        <v>399</v>
      </c>
      <c r="E17" s="107"/>
      <c r="F17" s="288">
        <f t="shared" si="0"/>
        <v>34990</v>
      </c>
      <c r="G17">
        <f t="shared" si="1"/>
        <v>0.54852815090025719</v>
      </c>
      <c r="H17">
        <f t="shared" si="2"/>
        <v>0.44006859102600743</v>
      </c>
      <c r="I17">
        <f t="shared" si="3"/>
        <v>1.1403258073735352E-2</v>
      </c>
      <c r="J17" s="289">
        <f t="shared" si="4"/>
        <v>0.10845955987424977</v>
      </c>
    </row>
    <row r="18" spans="1:10" x14ac:dyDescent="0.25">
      <c r="A18" s="105" t="s">
        <v>508</v>
      </c>
      <c r="B18" s="90">
        <v>564237</v>
      </c>
      <c r="C18" s="90">
        <v>199383</v>
      </c>
      <c r="D18" s="90">
        <v>7063</v>
      </c>
      <c r="E18" s="107"/>
      <c r="F18" s="288">
        <f t="shared" si="0"/>
        <v>770683</v>
      </c>
      <c r="G18">
        <f t="shared" si="1"/>
        <v>0.73212591947662009</v>
      </c>
      <c r="H18">
        <f t="shared" si="2"/>
        <v>0.25870948236823699</v>
      </c>
      <c r="I18">
        <f t="shared" si="3"/>
        <v>9.164598155142905E-3</v>
      </c>
      <c r="J18" s="289">
        <f t="shared" si="4"/>
        <v>0.4734164371083831</v>
      </c>
    </row>
    <row r="19" spans="1:10" x14ac:dyDescent="0.25">
      <c r="A19" s="105" t="s">
        <v>535</v>
      </c>
      <c r="B19" s="90">
        <v>207303</v>
      </c>
      <c r="C19" s="90">
        <v>367993</v>
      </c>
      <c r="D19" s="90">
        <v>20428</v>
      </c>
      <c r="E19" s="107"/>
      <c r="F19" s="288">
        <f t="shared" si="0"/>
        <v>595724</v>
      </c>
      <c r="G19">
        <f t="shared" si="1"/>
        <v>0.3479849729069166</v>
      </c>
      <c r="H19">
        <f t="shared" si="2"/>
        <v>0.61772397956100478</v>
      </c>
      <c r="I19">
        <f t="shared" si="3"/>
        <v>3.4291047532078615E-2</v>
      </c>
      <c r="J19" s="289">
        <f t="shared" si="4"/>
        <v>0.26973900665408818</v>
      </c>
    </row>
    <row r="20" spans="1:10" x14ac:dyDescent="0.25">
      <c r="A20" s="105" t="s">
        <v>136</v>
      </c>
      <c r="B20" s="90">
        <v>2757540</v>
      </c>
      <c r="C20" s="90">
        <v>1754449</v>
      </c>
      <c r="D20" s="90">
        <v>27715</v>
      </c>
      <c r="E20" s="107"/>
      <c r="F20" s="288">
        <f t="shared" si="0"/>
        <v>4539704</v>
      </c>
      <c r="G20">
        <f t="shared" si="1"/>
        <v>0.60742726838578021</v>
      </c>
      <c r="H20">
        <f t="shared" si="2"/>
        <v>0.38646770802677882</v>
      </c>
      <c r="I20">
        <f t="shared" si="3"/>
        <v>6.1050235874409433E-3</v>
      </c>
      <c r="J20" s="289">
        <f t="shared" si="4"/>
        <v>0.22095956035900138</v>
      </c>
    </row>
    <row r="21" spans="1:10" x14ac:dyDescent="0.25">
      <c r="A21" s="105" t="s">
        <v>345</v>
      </c>
      <c r="B21" s="90">
        <v>2023657</v>
      </c>
      <c r="C21" s="90">
        <v>2405978</v>
      </c>
      <c r="D21" s="90">
        <v>109079</v>
      </c>
      <c r="E21" s="107"/>
      <c r="F21" s="288">
        <f t="shared" si="0"/>
        <v>4538714</v>
      </c>
      <c r="G21">
        <f t="shared" si="1"/>
        <v>0.44586572319824513</v>
      </c>
      <c r="H21">
        <f t="shared" si="2"/>
        <v>0.53010125775715322</v>
      </c>
      <c r="I21">
        <f t="shared" si="3"/>
        <v>2.403301904460162E-2</v>
      </c>
      <c r="J21" s="289">
        <f t="shared" si="4"/>
        <v>8.4235534558908087E-2</v>
      </c>
    </row>
    <row r="22" spans="1:10" x14ac:dyDescent="0.25">
      <c r="A22" s="105" t="s">
        <v>284</v>
      </c>
      <c r="B22" s="90">
        <v>664676</v>
      </c>
      <c r="C22" s="90">
        <v>612338</v>
      </c>
      <c r="D22" s="90">
        <v>39634</v>
      </c>
      <c r="E22" s="107"/>
      <c r="F22" s="288">
        <f t="shared" si="0"/>
        <v>1316648</v>
      </c>
      <c r="G22">
        <f t="shared" si="1"/>
        <v>0.50482437219363108</v>
      </c>
      <c r="H22">
        <f t="shared" si="2"/>
        <v>0.4650734288891184</v>
      </c>
      <c r="I22">
        <f t="shared" si="3"/>
        <v>3.0102198917250474E-2</v>
      </c>
      <c r="J22" s="289">
        <f t="shared" si="4"/>
        <v>3.9750943304512676E-2</v>
      </c>
    </row>
    <row r="23" spans="1:10" x14ac:dyDescent="0.25">
      <c r="A23" s="105" t="s">
        <v>322</v>
      </c>
      <c r="B23" s="90">
        <v>464380</v>
      </c>
      <c r="C23" s="90">
        <v>563190</v>
      </c>
      <c r="D23" s="90">
        <v>22752</v>
      </c>
      <c r="E23" s="107"/>
      <c r="F23" s="288">
        <f t="shared" si="0"/>
        <v>1050322</v>
      </c>
      <c r="G23">
        <f t="shared" si="1"/>
        <v>0.44213107980219402</v>
      </c>
      <c r="H23">
        <f t="shared" si="2"/>
        <v>0.53620699176062203</v>
      </c>
      <c r="I23">
        <f t="shared" si="3"/>
        <v>2.1661928437184026E-2</v>
      </c>
      <c r="J23" s="289">
        <f t="shared" si="4"/>
        <v>9.4075911958428016E-2</v>
      </c>
    </row>
    <row r="24" spans="1:10" x14ac:dyDescent="0.25">
      <c r="A24" s="105" t="s">
        <v>242</v>
      </c>
      <c r="B24" s="90">
        <v>612977</v>
      </c>
      <c r="C24" s="90">
        <v>935304</v>
      </c>
      <c r="D24" s="90">
        <v>21517</v>
      </c>
      <c r="E24" s="107"/>
      <c r="F24" s="288">
        <f t="shared" si="0"/>
        <v>1569798</v>
      </c>
      <c r="G24">
        <f t="shared" si="1"/>
        <v>0.39048145047961585</v>
      </c>
      <c r="H24">
        <f t="shared" si="2"/>
        <v>0.59581169042131532</v>
      </c>
      <c r="I24">
        <f t="shared" si="3"/>
        <v>1.3706859099068797E-2</v>
      </c>
      <c r="J24" s="289">
        <f t="shared" si="4"/>
        <v>0.20533023994169947</v>
      </c>
    </row>
    <row r="25" spans="1:10" x14ac:dyDescent="0.25">
      <c r="A25" s="105" t="s">
        <v>174</v>
      </c>
      <c r="B25" s="90">
        <v>553184</v>
      </c>
      <c r="C25" s="90">
        <v>835715</v>
      </c>
      <c r="D25" s="90">
        <v>71694</v>
      </c>
      <c r="E25" s="107"/>
      <c r="F25" s="288">
        <f t="shared" si="0"/>
        <v>1460593</v>
      </c>
      <c r="G25">
        <f t="shared" si="1"/>
        <v>0.3787393202623866</v>
      </c>
      <c r="H25">
        <f t="shared" si="2"/>
        <v>0.572175137084732</v>
      </c>
      <c r="I25">
        <f t="shared" si="3"/>
        <v>4.9085542652881398E-2</v>
      </c>
      <c r="J25" s="289">
        <f t="shared" si="4"/>
        <v>0.1934358168223454</v>
      </c>
    </row>
    <row r="26" spans="1:10" x14ac:dyDescent="0.25">
      <c r="A26" s="105" t="s">
        <v>144</v>
      </c>
      <c r="B26" s="90">
        <v>399476</v>
      </c>
      <c r="C26" s="90">
        <v>468874</v>
      </c>
      <c r="D26" s="90">
        <v>397736</v>
      </c>
      <c r="E26" s="107"/>
      <c r="F26" s="288">
        <f t="shared" si="0"/>
        <v>1266086</v>
      </c>
      <c r="G26">
        <f t="shared" si="1"/>
        <v>0.31552043068164404</v>
      </c>
      <c r="H26">
        <f t="shared" si="2"/>
        <v>0.37033345286181191</v>
      </c>
      <c r="I26">
        <f t="shared" si="3"/>
        <v>0.314146116456544</v>
      </c>
      <c r="J26" s="289">
        <f t="shared" si="4"/>
        <v>5.481302218016787E-2</v>
      </c>
    </row>
    <row r="27" spans="1:10" x14ac:dyDescent="0.25">
      <c r="A27" s="105" t="s">
        <v>1886</v>
      </c>
      <c r="B27" s="90">
        <v>2984661</v>
      </c>
      <c r="C27" s="90">
        <v>1434923</v>
      </c>
      <c r="D27" s="90">
        <v>166589</v>
      </c>
      <c r="E27" s="107"/>
      <c r="F27" s="288">
        <f t="shared" si="0"/>
        <v>4586173</v>
      </c>
      <c r="G27">
        <f t="shared" si="1"/>
        <v>0.6507955543761651</v>
      </c>
      <c r="H27">
        <f t="shared" si="2"/>
        <v>0.31288025985936424</v>
      </c>
      <c r="I27">
        <f t="shared" si="3"/>
        <v>3.6324185764470725E-2</v>
      </c>
      <c r="J27" s="289">
        <f t="shared" si="4"/>
        <v>0.33791529451680086</v>
      </c>
    </row>
    <row r="28" spans="1:10" x14ac:dyDescent="0.25">
      <c r="A28" s="105" t="s">
        <v>1837</v>
      </c>
      <c r="B28" s="90">
        <v>3576968</v>
      </c>
      <c r="C28" s="90">
        <v>1477163</v>
      </c>
      <c r="D28" s="90">
        <v>138040</v>
      </c>
      <c r="E28" s="107"/>
      <c r="F28" s="288">
        <f t="shared" si="0"/>
        <v>5192171</v>
      </c>
      <c r="G28">
        <f t="shared" si="1"/>
        <v>0.68891567708382484</v>
      </c>
      <c r="H28">
        <f t="shared" si="2"/>
        <v>0.28449814152885178</v>
      </c>
      <c r="I28">
        <f t="shared" si="3"/>
        <v>2.6586181387323337E-2</v>
      </c>
      <c r="J28" s="289">
        <f t="shared" si="4"/>
        <v>0.40441753555497306</v>
      </c>
    </row>
    <row r="29" spans="1:10" x14ac:dyDescent="0.25">
      <c r="A29" s="105" t="s">
        <v>1513</v>
      </c>
      <c r="B29" s="90">
        <v>4558811</v>
      </c>
      <c r="C29" s="90">
        <v>3792277</v>
      </c>
      <c r="D29" s="90">
        <v>235879</v>
      </c>
      <c r="E29" s="107"/>
      <c r="F29" s="288">
        <f t="shared" si="0"/>
        <v>8586967</v>
      </c>
      <c r="G29">
        <f t="shared" si="1"/>
        <v>0.53089886102974426</v>
      </c>
      <c r="H29">
        <f t="shared" si="2"/>
        <v>0.44163171932534501</v>
      </c>
      <c r="I29">
        <f t="shared" si="3"/>
        <v>2.7469419644910714E-2</v>
      </c>
      <c r="J29" s="289">
        <f t="shared" si="4"/>
        <v>8.9267141704399255E-2</v>
      </c>
    </row>
    <row r="30" spans="1:10" x14ac:dyDescent="0.25">
      <c r="A30" s="105" t="s">
        <v>1658</v>
      </c>
      <c r="B30" s="90">
        <v>4357483</v>
      </c>
      <c r="C30" s="90">
        <v>3161747</v>
      </c>
      <c r="D30" s="90">
        <v>242001</v>
      </c>
      <c r="E30" s="107"/>
      <c r="F30" s="288">
        <f t="shared" si="0"/>
        <v>7761231</v>
      </c>
      <c r="G30">
        <f t="shared" si="1"/>
        <v>0.56144225059143327</v>
      </c>
      <c r="H30">
        <f t="shared" si="2"/>
        <v>0.40737699985994491</v>
      </c>
      <c r="I30">
        <f t="shared" si="3"/>
        <v>3.118074954862186E-2</v>
      </c>
      <c r="J30" s="289">
        <f t="shared" si="4"/>
        <v>0.15406525073148836</v>
      </c>
    </row>
    <row r="31" spans="1:10" x14ac:dyDescent="0.25">
      <c r="A31" s="105" t="s">
        <v>1511</v>
      </c>
      <c r="B31" s="90">
        <v>768337</v>
      </c>
      <c r="C31" s="90">
        <v>1018781</v>
      </c>
      <c r="D31" s="90">
        <v>1941055</v>
      </c>
      <c r="E31" s="107"/>
      <c r="F31" s="288">
        <f t="shared" si="0"/>
        <v>3728173</v>
      </c>
      <c r="G31">
        <f t="shared" si="1"/>
        <v>0.20608941698789193</v>
      </c>
      <c r="H31">
        <f t="shared" si="2"/>
        <v>0.27326548419292773</v>
      </c>
      <c r="I31">
        <f t="shared" si="3"/>
        <v>0.52064509881918031</v>
      </c>
      <c r="J31" s="289">
        <f t="shared" si="4"/>
        <v>6.71760672050358E-2</v>
      </c>
    </row>
    <row r="32" spans="1:10" x14ac:dyDescent="0.25">
      <c r="A32" s="105" t="s">
        <v>1542</v>
      </c>
      <c r="B32" s="90">
        <v>2140904</v>
      </c>
      <c r="C32" s="90">
        <v>2585902</v>
      </c>
      <c r="D32" s="90">
        <v>133896</v>
      </c>
      <c r="E32" s="107"/>
      <c r="F32" s="288">
        <f t="shared" si="0"/>
        <v>4860702</v>
      </c>
      <c r="G32">
        <f t="shared" si="1"/>
        <v>0.44045160554998025</v>
      </c>
      <c r="H32">
        <f t="shared" si="2"/>
        <v>0.53200175612493839</v>
      </c>
      <c r="I32">
        <f t="shared" si="3"/>
        <v>2.7546638325081439E-2</v>
      </c>
      <c r="J32" s="289">
        <f t="shared" si="4"/>
        <v>9.1550150574958133E-2</v>
      </c>
    </row>
    <row r="33" spans="1:10" x14ac:dyDescent="0.25">
      <c r="A33" s="105" t="s">
        <v>1527</v>
      </c>
      <c r="B33" s="90">
        <v>487160</v>
      </c>
      <c r="C33" s="90">
        <v>492624</v>
      </c>
      <c r="D33" s="90">
        <v>29021</v>
      </c>
      <c r="E33" s="107"/>
      <c r="F33" s="288">
        <f t="shared" si="0"/>
        <v>1008805</v>
      </c>
      <c r="G33">
        <f t="shared" si="1"/>
        <v>0.48290799510311705</v>
      </c>
      <c r="H33">
        <f t="shared" si="2"/>
        <v>0.48832430449888731</v>
      </c>
      <c r="I33">
        <f t="shared" si="3"/>
        <v>2.8767700397995647E-2</v>
      </c>
      <c r="J33" s="289">
        <f t="shared" si="4"/>
        <v>5.4163093957702579E-3</v>
      </c>
    </row>
    <row r="34" spans="1:10" x14ac:dyDescent="0.25">
      <c r="A34" s="105" t="s">
        <v>2300</v>
      </c>
      <c r="B34" s="90">
        <v>534410</v>
      </c>
      <c r="C34" s="90">
        <v>835228</v>
      </c>
      <c r="D34" s="90">
        <v>25815</v>
      </c>
      <c r="E34" s="107"/>
      <c r="F34" s="288">
        <f t="shared" si="0"/>
        <v>1395453</v>
      </c>
      <c r="G34">
        <f t="shared" si="1"/>
        <v>0.38296524497779572</v>
      </c>
      <c r="H34">
        <f t="shared" si="2"/>
        <v>0.59853538600010181</v>
      </c>
      <c r="I34">
        <f t="shared" si="3"/>
        <v>1.8499369022102499E-2</v>
      </c>
      <c r="J34" s="289">
        <f t="shared" si="4"/>
        <v>0.21557014102230609</v>
      </c>
    </row>
    <row r="35" spans="1:10" x14ac:dyDescent="0.25">
      <c r="A35" s="105" t="s">
        <v>2285</v>
      </c>
      <c r="B35" s="90">
        <v>981343</v>
      </c>
      <c r="C35" s="90">
        <v>880929</v>
      </c>
      <c r="D35" s="90">
        <v>70634</v>
      </c>
      <c r="E35" s="107"/>
      <c r="F35" s="288">
        <f t="shared" si="0"/>
        <v>1932906</v>
      </c>
      <c r="G35">
        <f t="shared" si="1"/>
        <v>0.50770342686090275</v>
      </c>
      <c r="H35">
        <f t="shared" si="2"/>
        <v>0.4557536683108232</v>
      </c>
      <c r="I35">
        <f t="shared" si="3"/>
        <v>3.654290482827411E-2</v>
      </c>
      <c r="J35" s="289">
        <f t="shared" si="4"/>
        <v>5.194975855007955E-2</v>
      </c>
    </row>
    <row r="36" spans="1:10" x14ac:dyDescent="0.25">
      <c r="A36" s="105" t="s">
        <v>3590</v>
      </c>
      <c r="B36" s="90">
        <v>311242</v>
      </c>
      <c r="C36" s="90">
        <v>248986</v>
      </c>
      <c r="D36" s="90">
        <v>10516</v>
      </c>
      <c r="E36" s="107"/>
      <c r="F36" s="288">
        <f t="shared" si="0"/>
        <v>570744</v>
      </c>
      <c r="G36">
        <f t="shared" si="1"/>
        <v>0.54532680150820678</v>
      </c>
      <c r="H36">
        <f t="shared" si="2"/>
        <v>0.43624812525405438</v>
      </c>
      <c r="I36">
        <f t="shared" si="3"/>
        <v>1.8425073237738811E-2</v>
      </c>
      <c r="J36" s="289">
        <f t="shared" si="4"/>
        <v>0.10907867625415241</v>
      </c>
    </row>
    <row r="37" spans="1:10" x14ac:dyDescent="0.25">
      <c r="A37" s="105" t="s">
        <v>2261</v>
      </c>
      <c r="B37" s="90">
        <v>3568473</v>
      </c>
      <c r="C37" s="90">
        <v>2556019</v>
      </c>
      <c r="D37" s="90">
        <v>143561</v>
      </c>
      <c r="E37" s="107"/>
      <c r="F37" s="288">
        <f t="shared" si="0"/>
        <v>6268053</v>
      </c>
      <c r="G37">
        <f t="shared" si="1"/>
        <v>0.56931123588138133</v>
      </c>
      <c r="H37">
        <f t="shared" si="2"/>
        <v>0.40778516071896648</v>
      </c>
      <c r="I37">
        <f t="shared" si="3"/>
        <v>2.2903603399652174E-2</v>
      </c>
      <c r="J37" s="289">
        <f t="shared" si="4"/>
        <v>0.16152607516241485</v>
      </c>
    </row>
    <row r="38" spans="1:10" x14ac:dyDescent="0.25">
      <c r="A38" s="105" t="s">
        <v>2249</v>
      </c>
      <c r="B38" s="90">
        <v>781024</v>
      </c>
      <c r="C38" s="90">
        <v>477514</v>
      </c>
      <c r="D38" s="90">
        <v>131785</v>
      </c>
      <c r="E38" s="107"/>
      <c r="F38" s="288">
        <f t="shared" si="0"/>
        <v>1390323</v>
      </c>
      <c r="G38">
        <f t="shared" si="1"/>
        <v>0.5617572319525751</v>
      </c>
      <c r="H38">
        <f t="shared" si="2"/>
        <v>0.34345544164917075</v>
      </c>
      <c r="I38">
        <f t="shared" si="3"/>
        <v>9.4787326398254212E-2</v>
      </c>
      <c r="J38" s="289">
        <f t="shared" si="4"/>
        <v>0.21830179030340435</v>
      </c>
    </row>
    <row r="39" spans="1:10" x14ac:dyDescent="0.25">
      <c r="A39" s="105" t="s">
        <v>2236</v>
      </c>
      <c r="B39" s="90">
        <v>7655052</v>
      </c>
      <c r="C39" s="90">
        <v>3456757</v>
      </c>
      <c r="D39" s="90">
        <v>1151597</v>
      </c>
      <c r="E39" s="107"/>
      <c r="F39" s="288">
        <f t="shared" si="0"/>
        <v>12263406</v>
      </c>
      <c r="G39">
        <f t="shared" si="1"/>
        <v>0.62421907910412489</v>
      </c>
      <c r="H39">
        <f t="shared" si="2"/>
        <v>0.28187576926018759</v>
      </c>
      <c r="I39">
        <f t="shared" si="3"/>
        <v>9.3905151635687509E-2</v>
      </c>
      <c r="J39" s="289">
        <f t="shared" si="4"/>
        <v>0.34234330984393729</v>
      </c>
    </row>
    <row r="40" spans="1:10" x14ac:dyDescent="0.25">
      <c r="A40" s="105" t="s">
        <v>3206</v>
      </c>
      <c r="B40" s="90">
        <v>1771061</v>
      </c>
      <c r="C40" s="90">
        <v>1846041</v>
      </c>
      <c r="D40" s="90">
        <v>46224</v>
      </c>
      <c r="E40" s="107"/>
      <c r="F40" s="288">
        <f t="shared" si="0"/>
        <v>3663326</v>
      </c>
      <c r="G40">
        <f t="shared" si="1"/>
        <v>0.483457109741257</v>
      </c>
      <c r="H40">
        <f t="shared" si="2"/>
        <v>0.50392484862117104</v>
      </c>
      <c r="I40">
        <f t="shared" si="3"/>
        <v>1.2618041637571976E-2</v>
      </c>
      <c r="J40" s="289">
        <f t="shared" si="4"/>
        <v>2.0467738879914044E-2</v>
      </c>
    </row>
    <row r="41" spans="1:10" x14ac:dyDescent="0.25">
      <c r="A41" s="105" t="s">
        <v>2228</v>
      </c>
      <c r="B41" s="90">
        <v>258753</v>
      </c>
      <c r="C41" s="90">
        <v>373288</v>
      </c>
      <c r="D41" s="90">
        <v>15629</v>
      </c>
      <c r="E41" s="107"/>
      <c r="F41" s="288">
        <f t="shared" si="0"/>
        <v>647670</v>
      </c>
      <c r="G41">
        <f t="shared" si="1"/>
        <v>0.39951364120616983</v>
      </c>
      <c r="H41">
        <f t="shared" si="2"/>
        <v>0.57635524263899829</v>
      </c>
      <c r="I41">
        <f t="shared" si="3"/>
        <v>2.4131116154831937E-2</v>
      </c>
      <c r="J41" s="289">
        <f t="shared" si="4"/>
        <v>0.17684160143282845</v>
      </c>
    </row>
    <row r="42" spans="1:10" x14ac:dyDescent="0.25">
      <c r="A42" s="105" t="s">
        <v>3194</v>
      </c>
      <c r="B42" s="90"/>
      <c r="C42" s="90">
        <v>5199</v>
      </c>
      <c r="D42" s="90">
        <v>9150</v>
      </c>
      <c r="E42" s="107"/>
      <c r="F42" s="288">
        <f t="shared" si="0"/>
        <v>14349</v>
      </c>
      <c r="G42">
        <f t="shared" si="1"/>
        <v>0</v>
      </c>
      <c r="H42">
        <f t="shared" si="2"/>
        <v>0.36232490068994355</v>
      </c>
      <c r="I42">
        <f t="shared" si="3"/>
        <v>0.6376750993100565</v>
      </c>
      <c r="J42" s="289">
        <f t="shared" si="4"/>
        <v>0.36232490068994355</v>
      </c>
    </row>
    <row r="43" spans="1:10" x14ac:dyDescent="0.25">
      <c r="A43" s="105" t="s">
        <v>2222</v>
      </c>
      <c r="B43" s="90">
        <v>4443362</v>
      </c>
      <c r="C43" s="90">
        <v>4352932</v>
      </c>
      <c r="D43" s="90">
        <v>33358</v>
      </c>
      <c r="E43" s="107"/>
      <c r="F43" s="288">
        <f t="shared" si="0"/>
        <v>8829652</v>
      </c>
      <c r="G43">
        <f t="shared" si="1"/>
        <v>0.50323183744953937</v>
      </c>
      <c r="H43">
        <f t="shared" si="2"/>
        <v>0.4929902107127212</v>
      </c>
      <c r="I43">
        <f t="shared" si="3"/>
        <v>3.7779518377394714E-3</v>
      </c>
      <c r="J43" s="289">
        <f t="shared" si="4"/>
        <v>1.0241626736818166E-2</v>
      </c>
    </row>
    <row r="44" spans="1:10" x14ac:dyDescent="0.25">
      <c r="A44" s="105" t="s">
        <v>3069</v>
      </c>
      <c r="B44" s="90">
        <v>428452</v>
      </c>
      <c r="C44" s="90">
        <v>730531</v>
      </c>
      <c r="D44" s="90">
        <v>19853</v>
      </c>
      <c r="E44" s="107"/>
      <c r="F44" s="288">
        <f t="shared" si="0"/>
        <v>1178836</v>
      </c>
      <c r="G44">
        <f t="shared" si="1"/>
        <v>0.36345344051250555</v>
      </c>
      <c r="H44">
        <f t="shared" si="2"/>
        <v>0.61970537038230933</v>
      </c>
      <c r="I44">
        <f t="shared" si="3"/>
        <v>1.6841189105185114E-2</v>
      </c>
      <c r="J44" s="289">
        <f t="shared" si="4"/>
        <v>0.25625192986980377</v>
      </c>
    </row>
    <row r="45" spans="1:10" x14ac:dyDescent="0.25">
      <c r="A45" s="105" t="s">
        <v>3017</v>
      </c>
      <c r="B45" s="90">
        <v>1061412</v>
      </c>
      <c r="C45" s="90">
        <v>702531</v>
      </c>
      <c r="D45" s="90">
        <v>83703</v>
      </c>
      <c r="E45" s="107"/>
      <c r="F45" s="288">
        <f t="shared" si="0"/>
        <v>1847646</v>
      </c>
      <c r="G45">
        <f t="shared" si="1"/>
        <v>0.57446718689619114</v>
      </c>
      <c r="H45">
        <f t="shared" si="2"/>
        <v>0.38023030385690765</v>
      </c>
      <c r="I45">
        <f t="shared" si="3"/>
        <v>4.5302509246901192E-2</v>
      </c>
      <c r="J45" s="289">
        <f t="shared" si="4"/>
        <v>0.19423688303928349</v>
      </c>
    </row>
    <row r="46" spans="1:10" x14ac:dyDescent="0.25">
      <c r="A46" s="105" t="s">
        <v>2208</v>
      </c>
      <c r="B46" s="90">
        <v>5808723</v>
      </c>
      <c r="C46" s="90">
        <v>4623205</v>
      </c>
      <c r="D46" s="90">
        <v>121407</v>
      </c>
      <c r="E46" s="107"/>
      <c r="F46" s="288">
        <f t="shared" si="0"/>
        <v>10553335</v>
      </c>
      <c r="G46">
        <f t="shared" si="1"/>
        <v>0.55041586380040053</v>
      </c>
      <c r="H46">
        <f t="shared" si="2"/>
        <v>0.43808000030322169</v>
      </c>
      <c r="I46">
        <f t="shared" si="3"/>
        <v>1.150413589637778E-2</v>
      </c>
      <c r="J46" s="289">
        <f t="shared" si="4"/>
        <v>0.11233586349717883</v>
      </c>
    </row>
    <row r="47" spans="1:10" x14ac:dyDescent="0.25">
      <c r="A47" s="105" t="s">
        <v>2196</v>
      </c>
      <c r="B47" s="90">
        <v>474052</v>
      </c>
      <c r="C47" s="90">
        <v>274259</v>
      </c>
      <c r="D47" s="90">
        <v>1707</v>
      </c>
      <c r="E47" s="107"/>
      <c r="F47" s="288">
        <f t="shared" si="0"/>
        <v>750018</v>
      </c>
      <c r="G47">
        <f t="shared" si="1"/>
        <v>0.63205416403339654</v>
      </c>
      <c r="H47">
        <f t="shared" si="2"/>
        <v>0.3656698905892925</v>
      </c>
      <c r="I47">
        <f t="shared" si="3"/>
        <v>2.2759453773109443E-3</v>
      </c>
      <c r="J47" s="289">
        <f t="shared" si="4"/>
        <v>0.26638427344410404</v>
      </c>
    </row>
    <row r="48" spans="1:10" x14ac:dyDescent="0.25">
      <c r="A48" s="105" t="s">
        <v>2899</v>
      </c>
      <c r="B48" s="90">
        <v>758340</v>
      </c>
      <c r="C48" s="90">
        <v>927494</v>
      </c>
      <c r="D48" s="90">
        <v>23458</v>
      </c>
      <c r="E48" s="107"/>
      <c r="F48" s="288">
        <f t="shared" si="0"/>
        <v>1709292</v>
      </c>
      <c r="G48">
        <f t="shared" si="1"/>
        <v>0.44365737393025884</v>
      </c>
      <c r="H48">
        <f t="shared" si="2"/>
        <v>0.54261881527556444</v>
      </c>
      <c r="I48">
        <f t="shared" si="3"/>
        <v>1.3723810794176771E-2</v>
      </c>
      <c r="J48" s="289">
        <f t="shared" si="4"/>
        <v>9.8961441345305601E-2</v>
      </c>
    </row>
    <row r="49" spans="1:10" x14ac:dyDescent="0.25">
      <c r="A49" s="105" t="s">
        <v>2889</v>
      </c>
      <c r="B49" s="90">
        <v>121033</v>
      </c>
      <c r="C49" s="90">
        <v>202695</v>
      </c>
      <c r="D49" s="90">
        <v>12237</v>
      </c>
      <c r="E49" s="107"/>
      <c r="F49" s="288">
        <f t="shared" si="0"/>
        <v>335965</v>
      </c>
      <c r="G49">
        <f t="shared" si="1"/>
        <v>0.36025478844522496</v>
      </c>
      <c r="H49">
        <f t="shared" si="2"/>
        <v>0.603321774589615</v>
      </c>
      <c r="I49">
        <f t="shared" si="3"/>
        <v>3.642343696516006E-2</v>
      </c>
      <c r="J49" s="289">
        <f t="shared" si="4"/>
        <v>0.24306698614439004</v>
      </c>
    </row>
    <row r="50" spans="1:10" x14ac:dyDescent="0.25">
      <c r="A50" s="105" t="s">
        <v>2178</v>
      </c>
      <c r="B50" s="90">
        <v>1831900</v>
      </c>
      <c r="C50" s="90">
        <v>2507138</v>
      </c>
      <c r="D50" s="90">
        <v>64527</v>
      </c>
      <c r="E50" s="107"/>
      <c r="F50" s="288">
        <f t="shared" si="0"/>
        <v>4403565</v>
      </c>
      <c r="G50">
        <f t="shared" si="1"/>
        <v>0.41600385142492502</v>
      </c>
      <c r="H50">
        <f t="shared" si="2"/>
        <v>0.56934279384998288</v>
      </c>
      <c r="I50">
        <f t="shared" si="3"/>
        <v>1.4653354725092056E-2</v>
      </c>
      <c r="J50" s="289">
        <f t="shared" si="4"/>
        <v>0.15333894242505786</v>
      </c>
    </row>
    <row r="51" spans="1:10" x14ac:dyDescent="0.25">
      <c r="A51" s="105" t="s">
        <v>2169</v>
      </c>
      <c r="B51" s="90">
        <v>7898384</v>
      </c>
      <c r="C51" s="90">
        <v>8395912</v>
      </c>
      <c r="D51" s="90">
        <v>280067</v>
      </c>
      <c r="E51" s="107"/>
      <c r="F51" s="288">
        <f t="shared" si="0"/>
        <v>16574363</v>
      </c>
      <c r="G51">
        <f t="shared" si="1"/>
        <v>0.47654223574082455</v>
      </c>
      <c r="H51">
        <f t="shared" si="2"/>
        <v>0.50656016161827755</v>
      </c>
      <c r="I51">
        <f t="shared" si="3"/>
        <v>1.6897602640897874E-2</v>
      </c>
      <c r="J51" s="289">
        <f t="shared" si="4"/>
        <v>3.0017925877453E-2</v>
      </c>
    </row>
    <row r="52" spans="1:10" x14ac:dyDescent="0.25">
      <c r="A52" s="105" t="s">
        <v>2139</v>
      </c>
      <c r="B52" s="90">
        <v>702550</v>
      </c>
      <c r="C52" s="90">
        <v>1282522</v>
      </c>
      <c r="D52" s="90">
        <v>130331</v>
      </c>
      <c r="E52" s="107"/>
      <c r="F52" s="288">
        <f t="shared" si="0"/>
        <v>2115403</v>
      </c>
      <c r="G52">
        <f t="shared" si="1"/>
        <v>0.33211165910230817</v>
      </c>
      <c r="H52">
        <f t="shared" si="2"/>
        <v>0.6062778581669781</v>
      </c>
      <c r="I52">
        <f t="shared" si="3"/>
        <v>6.161048273071372E-2</v>
      </c>
      <c r="J52" s="289">
        <f t="shared" si="4"/>
        <v>0.27416619906466994</v>
      </c>
    </row>
    <row r="53" spans="1:10" x14ac:dyDescent="0.25">
      <c r="A53" s="105" t="s">
        <v>2113</v>
      </c>
      <c r="B53" s="90">
        <v>188547</v>
      </c>
      <c r="C53" s="90">
        <v>145520</v>
      </c>
      <c r="D53" s="90">
        <v>211008</v>
      </c>
      <c r="E53" s="107"/>
      <c r="F53" s="288">
        <f t="shared" si="0"/>
        <v>545075</v>
      </c>
      <c r="G53">
        <f t="shared" si="1"/>
        <v>0.34591019584460853</v>
      </c>
      <c r="H53">
        <f t="shared" si="2"/>
        <v>0.26697243498601109</v>
      </c>
      <c r="I53">
        <f t="shared" si="3"/>
        <v>0.38711736916938039</v>
      </c>
      <c r="J53" s="289">
        <f t="shared" si="4"/>
        <v>7.8937760858597439E-2</v>
      </c>
    </row>
    <row r="54" spans="1:10" x14ac:dyDescent="0.25">
      <c r="A54" s="105" t="s">
        <v>2459</v>
      </c>
      <c r="B54" s="90">
        <v>16341</v>
      </c>
      <c r="C54" s="90"/>
      <c r="D54" s="90">
        <v>264</v>
      </c>
      <c r="E54" s="107"/>
      <c r="F54" s="288">
        <f t="shared" si="0"/>
        <v>16605</v>
      </c>
      <c r="G54">
        <f t="shared" si="1"/>
        <v>0.98410117434507682</v>
      </c>
      <c r="H54">
        <f t="shared" si="2"/>
        <v>0</v>
      </c>
      <c r="I54">
        <f t="shared" si="3"/>
        <v>1.5898825654923215E-2</v>
      </c>
      <c r="J54" s="289">
        <f t="shared" si="4"/>
        <v>0.98410117434507682</v>
      </c>
    </row>
    <row r="55" spans="1:10" x14ac:dyDescent="0.25">
      <c r="A55" s="105" t="s">
        <v>2101</v>
      </c>
      <c r="B55" s="90">
        <v>3777431</v>
      </c>
      <c r="C55" s="90">
        <v>2783014</v>
      </c>
      <c r="D55" s="90">
        <v>104523</v>
      </c>
      <c r="E55" s="107"/>
      <c r="F55" s="288">
        <f t="shared" si="0"/>
        <v>6664968</v>
      </c>
      <c r="G55">
        <f t="shared" si="1"/>
        <v>0.56675906020854117</v>
      </c>
      <c r="H55">
        <f t="shared" si="2"/>
        <v>0.41755849390424682</v>
      </c>
      <c r="I55">
        <f t="shared" si="3"/>
        <v>1.568244588721206E-2</v>
      </c>
      <c r="J55" s="289">
        <f t="shared" si="4"/>
        <v>0.14920056630429435</v>
      </c>
    </row>
    <row r="56" spans="1:10" x14ac:dyDescent="0.25">
      <c r="A56" s="105" t="s">
        <v>2097</v>
      </c>
      <c r="B56" s="90">
        <v>3691957</v>
      </c>
      <c r="C56" s="90">
        <v>2182548</v>
      </c>
      <c r="D56" s="90">
        <v>233614</v>
      </c>
      <c r="E56" s="107"/>
      <c r="F56" s="288">
        <f t="shared" si="0"/>
        <v>6108119</v>
      </c>
      <c r="G56">
        <f t="shared" si="1"/>
        <v>0.60443436023430452</v>
      </c>
      <c r="H56">
        <f t="shared" si="2"/>
        <v>0.35731916814325326</v>
      </c>
      <c r="I56">
        <f t="shared" si="3"/>
        <v>3.8246471622442192E-2</v>
      </c>
      <c r="J56" s="289">
        <f t="shared" si="4"/>
        <v>0.24711519209105126</v>
      </c>
    </row>
    <row r="57" spans="1:10" x14ac:dyDescent="0.25">
      <c r="A57" s="105" t="s">
        <v>2086</v>
      </c>
      <c r="B57" s="90">
        <v>525078</v>
      </c>
      <c r="C57" s="90">
        <v>608259</v>
      </c>
      <c r="D57" s="90">
        <v>30688</v>
      </c>
      <c r="E57" s="107"/>
      <c r="F57" s="288">
        <f t="shared" si="0"/>
        <v>1164025</v>
      </c>
      <c r="G57">
        <f t="shared" si="1"/>
        <v>0.45108824982281309</v>
      </c>
      <c r="H57">
        <f t="shared" si="2"/>
        <v>0.52254805523936343</v>
      </c>
      <c r="I57">
        <f t="shared" si="3"/>
        <v>2.6363694937823499E-2</v>
      </c>
      <c r="J57" s="289">
        <f t="shared" si="4"/>
        <v>7.1459805416550337E-2</v>
      </c>
    </row>
    <row r="58" spans="1:10" x14ac:dyDescent="0.25">
      <c r="A58" s="105" t="s">
        <v>2073</v>
      </c>
      <c r="B58" s="90">
        <v>2840406</v>
      </c>
      <c r="C58" s="90">
        <v>2305928</v>
      </c>
      <c r="D58" s="90">
        <v>86084</v>
      </c>
      <c r="E58" s="107"/>
      <c r="F58" s="288">
        <f t="shared" si="0"/>
        <v>5232418</v>
      </c>
      <c r="G58">
        <f t="shared" si="1"/>
        <v>0.54284768533400807</v>
      </c>
      <c r="H58">
        <f t="shared" si="2"/>
        <v>0.44070026515465699</v>
      </c>
      <c r="I58">
        <f t="shared" si="3"/>
        <v>1.6452049511334912E-2</v>
      </c>
      <c r="J58" s="289">
        <f t="shared" si="4"/>
        <v>0.10214742017935108</v>
      </c>
    </row>
    <row r="59" spans="1:10" x14ac:dyDescent="0.25">
      <c r="A59" s="105" t="s">
        <v>2060</v>
      </c>
      <c r="B59" s="90">
        <v>121130</v>
      </c>
      <c r="C59" s="90">
        <v>264173</v>
      </c>
      <c r="D59" s="90">
        <v>19362</v>
      </c>
      <c r="E59" s="107"/>
      <c r="F59" s="288">
        <f t="shared" si="0"/>
        <v>404665</v>
      </c>
      <c r="G59">
        <f t="shared" si="1"/>
        <v>0.29933401702642926</v>
      </c>
      <c r="H59">
        <f t="shared" si="2"/>
        <v>0.65281899843080082</v>
      </c>
      <c r="I59">
        <f t="shared" si="3"/>
        <v>4.7846984542769942E-2</v>
      </c>
      <c r="J59" s="289">
        <f t="shared" si="4"/>
        <v>0.35348498140437157</v>
      </c>
    </row>
    <row r="60" spans="1:10" x14ac:dyDescent="0.25">
      <c r="A60" s="105" t="s">
        <v>10090</v>
      </c>
      <c r="B60" s="182">
        <v>108009643</v>
      </c>
      <c r="C60" s="182">
        <v>90293807</v>
      </c>
      <c r="D60" s="182">
        <v>7247242</v>
      </c>
      <c r="E60" s="107"/>
    </row>
    <row r="61" spans="1:10" s="107" customFormat="1" ht="14.25" x14ac:dyDescent="0.2">
      <c r="B61" s="180">
        <v>0.52546475007731908</v>
      </c>
      <c r="C61" s="181">
        <v>0.43927756273377078</v>
      </c>
      <c r="D61" s="181">
        <v>3.5257687188910071E-2</v>
      </c>
      <c r="F61" s="121"/>
    </row>
    <row r="62" spans="1:10" x14ac:dyDescent="0.25">
      <c r="D62" s="129"/>
    </row>
    <row r="64" spans="1:10" ht="15.75" x14ac:dyDescent="0.25">
      <c r="A64" s="122" t="s">
        <v>10091</v>
      </c>
      <c r="B64" s="105"/>
      <c r="C64" s="105"/>
      <c r="D64" s="105"/>
    </row>
    <row r="65" spans="1:4" x14ac:dyDescent="0.25">
      <c r="A65" s="123"/>
      <c r="B65" s="105"/>
      <c r="C65" s="105"/>
      <c r="D65" s="105"/>
    </row>
    <row r="66" spans="1:4" x14ac:dyDescent="0.25">
      <c r="A66" s="168" t="s">
        <v>10134</v>
      </c>
    </row>
    <row r="67" spans="1:4" x14ac:dyDescent="0.25">
      <c r="A67" s="168" t="s">
        <v>10135</v>
      </c>
    </row>
    <row r="68" spans="1:4" x14ac:dyDescent="0.25">
      <c r="A68" s="168"/>
    </row>
    <row r="69" spans="1:4" x14ac:dyDescent="0.25">
      <c r="A69" s="168" t="s">
        <v>10132</v>
      </c>
    </row>
    <row r="70" spans="1:4" x14ac:dyDescent="0.25">
      <c r="A70" s="169"/>
    </row>
    <row r="71" spans="1:4" x14ac:dyDescent="0.25">
      <c r="A71" s="168" t="s">
        <v>10092</v>
      </c>
    </row>
    <row r="72" spans="1:4" x14ac:dyDescent="0.25">
      <c r="A72" s="168"/>
    </row>
    <row r="73" spans="1:4" x14ac:dyDescent="0.25">
      <c r="A73" s="168" t="s">
        <v>10093</v>
      </c>
    </row>
    <row r="74" spans="1:4" x14ac:dyDescent="0.25">
      <c r="A74" s="168"/>
    </row>
    <row r="75" spans="1:4" x14ac:dyDescent="0.25">
      <c r="A75" s="168" t="s">
        <v>10094</v>
      </c>
    </row>
    <row r="76" spans="1:4" x14ac:dyDescent="0.25">
      <c r="A76" s="168"/>
    </row>
    <row r="77" spans="1:4" x14ac:dyDescent="0.25">
      <c r="A77" s="168" t="s">
        <v>10133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7"/>
  <sheetViews>
    <sheetView workbookViewId="0">
      <pane ySplit="1" topLeftCell="A2" activePane="bottomLeft" state="frozen"/>
      <selection pane="bottomLeft" sqref="A1:XFD1"/>
    </sheetView>
  </sheetViews>
  <sheetFormatPr defaultColWidth="9.140625" defaultRowHeight="15" x14ac:dyDescent="0.25"/>
  <cols>
    <col min="1" max="1" width="6" style="107" bestFit="1" customWidth="1"/>
    <col min="2" max="2" width="20.85546875" style="145" bestFit="1" customWidth="1"/>
    <col min="3" max="3" width="20.85546875" style="105" bestFit="1" customWidth="1"/>
    <col min="4" max="4" width="19.85546875" style="105" bestFit="1" customWidth="1"/>
    <col min="5" max="5" width="21.42578125" style="105" customWidth="1"/>
    <col min="6" max="256" width="9.140625" style="105"/>
    <col min="257" max="257" width="6" style="105" bestFit="1" customWidth="1"/>
    <col min="258" max="259" width="20.85546875" style="105" bestFit="1" customWidth="1"/>
    <col min="260" max="260" width="19.85546875" style="105" bestFit="1" customWidth="1"/>
    <col min="261" max="261" width="21.42578125" style="105" customWidth="1"/>
    <col min="262" max="512" width="9.140625" style="105"/>
    <col min="513" max="513" width="6" style="105" bestFit="1" customWidth="1"/>
    <col min="514" max="515" width="20.85546875" style="105" bestFit="1" customWidth="1"/>
    <col min="516" max="516" width="19.85546875" style="105" bestFit="1" customWidth="1"/>
    <col min="517" max="517" width="21.42578125" style="105" customWidth="1"/>
    <col min="518" max="768" width="9.140625" style="105"/>
    <col min="769" max="769" width="6" style="105" bestFit="1" customWidth="1"/>
    <col min="770" max="771" width="20.85546875" style="105" bestFit="1" customWidth="1"/>
    <col min="772" max="772" width="19.85546875" style="105" bestFit="1" customWidth="1"/>
    <col min="773" max="773" width="21.42578125" style="105" customWidth="1"/>
    <col min="774" max="1024" width="9.140625" style="105"/>
    <col min="1025" max="1025" width="6" style="105" bestFit="1" customWidth="1"/>
    <col min="1026" max="1027" width="20.85546875" style="105" bestFit="1" customWidth="1"/>
    <col min="1028" max="1028" width="19.85546875" style="105" bestFit="1" customWidth="1"/>
    <col min="1029" max="1029" width="21.42578125" style="105" customWidth="1"/>
    <col min="1030" max="1280" width="9.140625" style="105"/>
    <col min="1281" max="1281" width="6" style="105" bestFit="1" customWidth="1"/>
    <col min="1282" max="1283" width="20.85546875" style="105" bestFit="1" customWidth="1"/>
    <col min="1284" max="1284" width="19.85546875" style="105" bestFit="1" customWidth="1"/>
    <col min="1285" max="1285" width="21.42578125" style="105" customWidth="1"/>
    <col min="1286" max="1536" width="9.140625" style="105"/>
    <col min="1537" max="1537" width="6" style="105" bestFit="1" customWidth="1"/>
    <col min="1538" max="1539" width="20.85546875" style="105" bestFit="1" customWidth="1"/>
    <col min="1540" max="1540" width="19.85546875" style="105" bestFit="1" customWidth="1"/>
    <col min="1541" max="1541" width="21.42578125" style="105" customWidth="1"/>
    <col min="1542" max="1792" width="9.140625" style="105"/>
    <col min="1793" max="1793" width="6" style="105" bestFit="1" customWidth="1"/>
    <col min="1794" max="1795" width="20.85546875" style="105" bestFit="1" customWidth="1"/>
    <col min="1796" max="1796" width="19.85546875" style="105" bestFit="1" customWidth="1"/>
    <col min="1797" max="1797" width="21.42578125" style="105" customWidth="1"/>
    <col min="1798" max="2048" width="9.140625" style="105"/>
    <col min="2049" max="2049" width="6" style="105" bestFit="1" customWidth="1"/>
    <col min="2050" max="2051" width="20.85546875" style="105" bestFit="1" customWidth="1"/>
    <col min="2052" max="2052" width="19.85546875" style="105" bestFit="1" customWidth="1"/>
    <col min="2053" max="2053" width="21.42578125" style="105" customWidth="1"/>
    <col min="2054" max="2304" width="9.140625" style="105"/>
    <col min="2305" max="2305" width="6" style="105" bestFit="1" customWidth="1"/>
    <col min="2306" max="2307" width="20.85546875" style="105" bestFit="1" customWidth="1"/>
    <col min="2308" max="2308" width="19.85546875" style="105" bestFit="1" customWidth="1"/>
    <col min="2309" max="2309" width="21.42578125" style="105" customWidth="1"/>
    <col min="2310" max="2560" width="9.140625" style="105"/>
    <col min="2561" max="2561" width="6" style="105" bestFit="1" customWidth="1"/>
    <col min="2562" max="2563" width="20.85546875" style="105" bestFit="1" customWidth="1"/>
    <col min="2564" max="2564" width="19.85546875" style="105" bestFit="1" customWidth="1"/>
    <col min="2565" max="2565" width="21.42578125" style="105" customWidth="1"/>
    <col min="2566" max="2816" width="9.140625" style="105"/>
    <col min="2817" max="2817" width="6" style="105" bestFit="1" customWidth="1"/>
    <col min="2818" max="2819" width="20.85546875" style="105" bestFit="1" customWidth="1"/>
    <col min="2820" max="2820" width="19.85546875" style="105" bestFit="1" customWidth="1"/>
    <col min="2821" max="2821" width="21.42578125" style="105" customWidth="1"/>
    <col min="2822" max="3072" width="9.140625" style="105"/>
    <col min="3073" max="3073" width="6" style="105" bestFit="1" customWidth="1"/>
    <col min="3074" max="3075" width="20.85546875" style="105" bestFit="1" customWidth="1"/>
    <col min="3076" max="3076" width="19.85546875" style="105" bestFit="1" customWidth="1"/>
    <col min="3077" max="3077" width="21.42578125" style="105" customWidth="1"/>
    <col min="3078" max="3328" width="9.140625" style="105"/>
    <col min="3329" max="3329" width="6" style="105" bestFit="1" customWidth="1"/>
    <col min="3330" max="3331" width="20.85546875" style="105" bestFit="1" customWidth="1"/>
    <col min="3332" max="3332" width="19.85546875" style="105" bestFit="1" customWidth="1"/>
    <col min="3333" max="3333" width="21.42578125" style="105" customWidth="1"/>
    <col min="3334" max="3584" width="9.140625" style="105"/>
    <col min="3585" max="3585" width="6" style="105" bestFit="1" customWidth="1"/>
    <col min="3586" max="3587" width="20.85546875" style="105" bestFit="1" customWidth="1"/>
    <col min="3588" max="3588" width="19.85546875" style="105" bestFit="1" customWidth="1"/>
    <col min="3589" max="3589" width="21.42578125" style="105" customWidth="1"/>
    <col min="3590" max="3840" width="9.140625" style="105"/>
    <col min="3841" max="3841" width="6" style="105" bestFit="1" customWidth="1"/>
    <col min="3842" max="3843" width="20.85546875" style="105" bestFit="1" customWidth="1"/>
    <col min="3844" max="3844" width="19.85546875" style="105" bestFit="1" customWidth="1"/>
    <col min="3845" max="3845" width="21.42578125" style="105" customWidth="1"/>
    <col min="3846" max="4096" width="9.140625" style="105"/>
    <col min="4097" max="4097" width="6" style="105" bestFit="1" customWidth="1"/>
    <col min="4098" max="4099" width="20.85546875" style="105" bestFit="1" customWidth="1"/>
    <col min="4100" max="4100" width="19.85546875" style="105" bestFit="1" customWidth="1"/>
    <col min="4101" max="4101" width="21.42578125" style="105" customWidth="1"/>
    <col min="4102" max="4352" width="9.140625" style="105"/>
    <col min="4353" max="4353" width="6" style="105" bestFit="1" customWidth="1"/>
    <col min="4354" max="4355" width="20.85546875" style="105" bestFit="1" customWidth="1"/>
    <col min="4356" max="4356" width="19.85546875" style="105" bestFit="1" customWidth="1"/>
    <col min="4357" max="4357" width="21.42578125" style="105" customWidth="1"/>
    <col min="4358" max="4608" width="9.140625" style="105"/>
    <col min="4609" max="4609" width="6" style="105" bestFit="1" customWidth="1"/>
    <col min="4610" max="4611" width="20.85546875" style="105" bestFit="1" customWidth="1"/>
    <col min="4612" max="4612" width="19.85546875" style="105" bestFit="1" customWidth="1"/>
    <col min="4613" max="4613" width="21.42578125" style="105" customWidth="1"/>
    <col min="4614" max="4864" width="9.140625" style="105"/>
    <col min="4865" max="4865" width="6" style="105" bestFit="1" customWidth="1"/>
    <col min="4866" max="4867" width="20.85546875" style="105" bestFit="1" customWidth="1"/>
    <col min="4868" max="4868" width="19.85546875" style="105" bestFit="1" customWidth="1"/>
    <col min="4869" max="4869" width="21.42578125" style="105" customWidth="1"/>
    <col min="4870" max="5120" width="9.140625" style="105"/>
    <col min="5121" max="5121" width="6" style="105" bestFit="1" customWidth="1"/>
    <col min="5122" max="5123" width="20.85546875" style="105" bestFit="1" customWidth="1"/>
    <col min="5124" max="5124" width="19.85546875" style="105" bestFit="1" customWidth="1"/>
    <col min="5125" max="5125" width="21.42578125" style="105" customWidth="1"/>
    <col min="5126" max="5376" width="9.140625" style="105"/>
    <col min="5377" max="5377" width="6" style="105" bestFit="1" customWidth="1"/>
    <col min="5378" max="5379" width="20.85546875" style="105" bestFit="1" customWidth="1"/>
    <col min="5380" max="5380" width="19.85546875" style="105" bestFit="1" customWidth="1"/>
    <col min="5381" max="5381" width="21.42578125" style="105" customWidth="1"/>
    <col min="5382" max="5632" width="9.140625" style="105"/>
    <col min="5633" max="5633" width="6" style="105" bestFit="1" customWidth="1"/>
    <col min="5634" max="5635" width="20.85546875" style="105" bestFit="1" customWidth="1"/>
    <col min="5636" max="5636" width="19.85546875" style="105" bestFit="1" customWidth="1"/>
    <col min="5637" max="5637" width="21.42578125" style="105" customWidth="1"/>
    <col min="5638" max="5888" width="9.140625" style="105"/>
    <col min="5889" max="5889" width="6" style="105" bestFit="1" customWidth="1"/>
    <col min="5890" max="5891" width="20.85546875" style="105" bestFit="1" customWidth="1"/>
    <col min="5892" max="5892" width="19.85546875" style="105" bestFit="1" customWidth="1"/>
    <col min="5893" max="5893" width="21.42578125" style="105" customWidth="1"/>
    <col min="5894" max="6144" width="9.140625" style="105"/>
    <col min="6145" max="6145" width="6" style="105" bestFit="1" customWidth="1"/>
    <col min="6146" max="6147" width="20.85546875" style="105" bestFit="1" customWidth="1"/>
    <col min="6148" max="6148" width="19.85546875" style="105" bestFit="1" customWidth="1"/>
    <col min="6149" max="6149" width="21.42578125" style="105" customWidth="1"/>
    <col min="6150" max="6400" width="9.140625" style="105"/>
    <col min="6401" max="6401" width="6" style="105" bestFit="1" customWidth="1"/>
    <col min="6402" max="6403" width="20.85546875" style="105" bestFit="1" customWidth="1"/>
    <col min="6404" max="6404" width="19.85546875" style="105" bestFit="1" customWidth="1"/>
    <col min="6405" max="6405" width="21.42578125" style="105" customWidth="1"/>
    <col min="6406" max="6656" width="9.140625" style="105"/>
    <col min="6657" max="6657" width="6" style="105" bestFit="1" customWidth="1"/>
    <col min="6658" max="6659" width="20.85546875" style="105" bestFit="1" customWidth="1"/>
    <col min="6660" max="6660" width="19.85546875" style="105" bestFit="1" customWidth="1"/>
    <col min="6661" max="6661" width="21.42578125" style="105" customWidth="1"/>
    <col min="6662" max="6912" width="9.140625" style="105"/>
    <col min="6913" max="6913" width="6" style="105" bestFit="1" customWidth="1"/>
    <col min="6914" max="6915" width="20.85546875" style="105" bestFit="1" customWidth="1"/>
    <col min="6916" max="6916" width="19.85546875" style="105" bestFit="1" customWidth="1"/>
    <col min="6917" max="6917" width="21.42578125" style="105" customWidth="1"/>
    <col min="6918" max="7168" width="9.140625" style="105"/>
    <col min="7169" max="7169" width="6" style="105" bestFit="1" customWidth="1"/>
    <col min="7170" max="7171" width="20.85546875" style="105" bestFit="1" customWidth="1"/>
    <col min="7172" max="7172" width="19.85546875" style="105" bestFit="1" customWidth="1"/>
    <col min="7173" max="7173" width="21.42578125" style="105" customWidth="1"/>
    <col min="7174" max="7424" width="9.140625" style="105"/>
    <col min="7425" max="7425" width="6" style="105" bestFit="1" customWidth="1"/>
    <col min="7426" max="7427" width="20.85546875" style="105" bestFit="1" customWidth="1"/>
    <col min="7428" max="7428" width="19.85546875" style="105" bestFit="1" customWidth="1"/>
    <col min="7429" max="7429" width="21.42578125" style="105" customWidth="1"/>
    <col min="7430" max="7680" width="9.140625" style="105"/>
    <col min="7681" max="7681" width="6" style="105" bestFit="1" customWidth="1"/>
    <col min="7682" max="7683" width="20.85546875" style="105" bestFit="1" customWidth="1"/>
    <col min="7684" max="7684" width="19.85546875" style="105" bestFit="1" customWidth="1"/>
    <col min="7685" max="7685" width="21.42578125" style="105" customWidth="1"/>
    <col min="7686" max="7936" width="9.140625" style="105"/>
    <col min="7937" max="7937" width="6" style="105" bestFit="1" customWidth="1"/>
    <col min="7938" max="7939" width="20.85546875" style="105" bestFit="1" customWidth="1"/>
    <col min="7940" max="7940" width="19.85546875" style="105" bestFit="1" customWidth="1"/>
    <col min="7941" max="7941" width="21.42578125" style="105" customWidth="1"/>
    <col min="7942" max="8192" width="9.140625" style="105"/>
    <col min="8193" max="8193" width="6" style="105" bestFit="1" customWidth="1"/>
    <col min="8194" max="8195" width="20.85546875" style="105" bestFit="1" customWidth="1"/>
    <col min="8196" max="8196" width="19.85546875" style="105" bestFit="1" customWidth="1"/>
    <col min="8197" max="8197" width="21.42578125" style="105" customWidth="1"/>
    <col min="8198" max="8448" width="9.140625" style="105"/>
    <col min="8449" max="8449" width="6" style="105" bestFit="1" customWidth="1"/>
    <col min="8450" max="8451" width="20.85546875" style="105" bestFit="1" customWidth="1"/>
    <col min="8452" max="8452" width="19.85546875" style="105" bestFit="1" customWidth="1"/>
    <col min="8453" max="8453" width="21.42578125" style="105" customWidth="1"/>
    <col min="8454" max="8704" width="9.140625" style="105"/>
    <col min="8705" max="8705" width="6" style="105" bestFit="1" customWidth="1"/>
    <col min="8706" max="8707" width="20.85546875" style="105" bestFit="1" customWidth="1"/>
    <col min="8708" max="8708" width="19.85546875" style="105" bestFit="1" customWidth="1"/>
    <col min="8709" max="8709" width="21.42578125" style="105" customWidth="1"/>
    <col min="8710" max="8960" width="9.140625" style="105"/>
    <col min="8961" max="8961" width="6" style="105" bestFit="1" customWidth="1"/>
    <col min="8962" max="8963" width="20.85546875" style="105" bestFit="1" customWidth="1"/>
    <col min="8964" max="8964" width="19.85546875" style="105" bestFit="1" customWidth="1"/>
    <col min="8965" max="8965" width="21.42578125" style="105" customWidth="1"/>
    <col min="8966" max="9216" width="9.140625" style="105"/>
    <col min="9217" max="9217" width="6" style="105" bestFit="1" customWidth="1"/>
    <col min="9218" max="9219" width="20.85546875" style="105" bestFit="1" customWidth="1"/>
    <col min="9220" max="9220" width="19.85546875" style="105" bestFit="1" customWidth="1"/>
    <col min="9221" max="9221" width="21.42578125" style="105" customWidth="1"/>
    <col min="9222" max="9472" width="9.140625" style="105"/>
    <col min="9473" max="9473" width="6" style="105" bestFit="1" customWidth="1"/>
    <col min="9474" max="9475" width="20.85546875" style="105" bestFit="1" customWidth="1"/>
    <col min="9476" max="9476" width="19.85546875" style="105" bestFit="1" customWidth="1"/>
    <col min="9477" max="9477" width="21.42578125" style="105" customWidth="1"/>
    <col min="9478" max="9728" width="9.140625" style="105"/>
    <col min="9729" max="9729" width="6" style="105" bestFit="1" customWidth="1"/>
    <col min="9730" max="9731" width="20.85546875" style="105" bestFit="1" customWidth="1"/>
    <col min="9732" max="9732" width="19.85546875" style="105" bestFit="1" customWidth="1"/>
    <col min="9733" max="9733" width="21.42578125" style="105" customWidth="1"/>
    <col min="9734" max="9984" width="9.140625" style="105"/>
    <col min="9985" max="9985" width="6" style="105" bestFit="1" customWidth="1"/>
    <col min="9986" max="9987" width="20.85546875" style="105" bestFit="1" customWidth="1"/>
    <col min="9988" max="9988" width="19.85546875" style="105" bestFit="1" customWidth="1"/>
    <col min="9989" max="9989" width="21.42578125" style="105" customWidth="1"/>
    <col min="9990" max="10240" width="9.140625" style="105"/>
    <col min="10241" max="10241" width="6" style="105" bestFit="1" customWidth="1"/>
    <col min="10242" max="10243" width="20.85546875" style="105" bestFit="1" customWidth="1"/>
    <col min="10244" max="10244" width="19.85546875" style="105" bestFit="1" customWidth="1"/>
    <col min="10245" max="10245" width="21.42578125" style="105" customWidth="1"/>
    <col min="10246" max="10496" width="9.140625" style="105"/>
    <col min="10497" max="10497" width="6" style="105" bestFit="1" customWidth="1"/>
    <col min="10498" max="10499" width="20.85546875" style="105" bestFit="1" customWidth="1"/>
    <col min="10500" max="10500" width="19.85546875" style="105" bestFit="1" customWidth="1"/>
    <col min="10501" max="10501" width="21.42578125" style="105" customWidth="1"/>
    <col min="10502" max="10752" width="9.140625" style="105"/>
    <col min="10753" max="10753" width="6" style="105" bestFit="1" customWidth="1"/>
    <col min="10754" max="10755" width="20.85546875" style="105" bestFit="1" customWidth="1"/>
    <col min="10756" max="10756" width="19.85546875" style="105" bestFit="1" customWidth="1"/>
    <col min="10757" max="10757" width="21.42578125" style="105" customWidth="1"/>
    <col min="10758" max="11008" width="9.140625" style="105"/>
    <col min="11009" max="11009" width="6" style="105" bestFit="1" customWidth="1"/>
    <col min="11010" max="11011" width="20.85546875" style="105" bestFit="1" customWidth="1"/>
    <col min="11012" max="11012" width="19.85546875" style="105" bestFit="1" customWidth="1"/>
    <col min="11013" max="11013" width="21.42578125" style="105" customWidth="1"/>
    <col min="11014" max="11264" width="9.140625" style="105"/>
    <col min="11265" max="11265" width="6" style="105" bestFit="1" customWidth="1"/>
    <col min="11266" max="11267" width="20.85546875" style="105" bestFit="1" customWidth="1"/>
    <col min="11268" max="11268" width="19.85546875" style="105" bestFit="1" customWidth="1"/>
    <col min="11269" max="11269" width="21.42578125" style="105" customWidth="1"/>
    <col min="11270" max="11520" width="9.140625" style="105"/>
    <col min="11521" max="11521" width="6" style="105" bestFit="1" customWidth="1"/>
    <col min="11522" max="11523" width="20.85546875" style="105" bestFit="1" customWidth="1"/>
    <col min="11524" max="11524" width="19.85546875" style="105" bestFit="1" customWidth="1"/>
    <col min="11525" max="11525" width="21.42578125" style="105" customWidth="1"/>
    <col min="11526" max="11776" width="9.140625" style="105"/>
    <col min="11777" max="11777" width="6" style="105" bestFit="1" customWidth="1"/>
    <col min="11778" max="11779" width="20.85546875" style="105" bestFit="1" customWidth="1"/>
    <col min="11780" max="11780" width="19.85546875" style="105" bestFit="1" customWidth="1"/>
    <col min="11781" max="11781" width="21.42578125" style="105" customWidth="1"/>
    <col min="11782" max="12032" width="9.140625" style="105"/>
    <col min="12033" max="12033" width="6" style="105" bestFit="1" customWidth="1"/>
    <col min="12034" max="12035" width="20.85546875" style="105" bestFit="1" customWidth="1"/>
    <col min="12036" max="12036" width="19.85546875" style="105" bestFit="1" customWidth="1"/>
    <col min="12037" max="12037" width="21.42578125" style="105" customWidth="1"/>
    <col min="12038" max="12288" width="9.140625" style="105"/>
    <col min="12289" max="12289" width="6" style="105" bestFit="1" customWidth="1"/>
    <col min="12290" max="12291" width="20.85546875" style="105" bestFit="1" customWidth="1"/>
    <col min="12292" max="12292" width="19.85546875" style="105" bestFit="1" customWidth="1"/>
    <col min="12293" max="12293" width="21.42578125" style="105" customWidth="1"/>
    <col min="12294" max="12544" width="9.140625" style="105"/>
    <col min="12545" max="12545" width="6" style="105" bestFit="1" customWidth="1"/>
    <col min="12546" max="12547" width="20.85546875" style="105" bestFit="1" customWidth="1"/>
    <col min="12548" max="12548" width="19.85546875" style="105" bestFit="1" customWidth="1"/>
    <col min="12549" max="12549" width="21.42578125" style="105" customWidth="1"/>
    <col min="12550" max="12800" width="9.140625" style="105"/>
    <col min="12801" max="12801" width="6" style="105" bestFit="1" customWidth="1"/>
    <col min="12802" max="12803" width="20.85546875" style="105" bestFit="1" customWidth="1"/>
    <col min="12804" max="12804" width="19.85546875" style="105" bestFit="1" customWidth="1"/>
    <col min="12805" max="12805" width="21.42578125" style="105" customWidth="1"/>
    <col min="12806" max="13056" width="9.140625" style="105"/>
    <col min="13057" max="13057" width="6" style="105" bestFit="1" customWidth="1"/>
    <col min="13058" max="13059" width="20.85546875" style="105" bestFit="1" customWidth="1"/>
    <col min="13060" max="13060" width="19.85546875" style="105" bestFit="1" customWidth="1"/>
    <col min="13061" max="13061" width="21.42578125" style="105" customWidth="1"/>
    <col min="13062" max="13312" width="9.140625" style="105"/>
    <col min="13313" max="13313" width="6" style="105" bestFit="1" customWidth="1"/>
    <col min="13314" max="13315" width="20.85546875" style="105" bestFit="1" customWidth="1"/>
    <col min="13316" max="13316" width="19.85546875" style="105" bestFit="1" customWidth="1"/>
    <col min="13317" max="13317" width="21.42578125" style="105" customWidth="1"/>
    <col min="13318" max="13568" width="9.140625" style="105"/>
    <col min="13569" max="13569" width="6" style="105" bestFit="1" customWidth="1"/>
    <col min="13570" max="13571" width="20.85546875" style="105" bestFit="1" customWidth="1"/>
    <col min="13572" max="13572" width="19.85546875" style="105" bestFit="1" customWidth="1"/>
    <col min="13573" max="13573" width="21.42578125" style="105" customWidth="1"/>
    <col min="13574" max="13824" width="9.140625" style="105"/>
    <col min="13825" max="13825" width="6" style="105" bestFit="1" customWidth="1"/>
    <col min="13826" max="13827" width="20.85546875" style="105" bestFit="1" customWidth="1"/>
    <col min="13828" max="13828" width="19.85546875" style="105" bestFit="1" customWidth="1"/>
    <col min="13829" max="13829" width="21.42578125" style="105" customWidth="1"/>
    <col min="13830" max="14080" width="9.140625" style="105"/>
    <col min="14081" max="14081" width="6" style="105" bestFit="1" customWidth="1"/>
    <col min="14082" max="14083" width="20.85546875" style="105" bestFit="1" customWidth="1"/>
    <col min="14084" max="14084" width="19.85546875" style="105" bestFit="1" customWidth="1"/>
    <col min="14085" max="14085" width="21.42578125" style="105" customWidth="1"/>
    <col min="14086" max="14336" width="9.140625" style="105"/>
    <col min="14337" max="14337" width="6" style="105" bestFit="1" customWidth="1"/>
    <col min="14338" max="14339" width="20.85546875" style="105" bestFit="1" customWidth="1"/>
    <col min="14340" max="14340" width="19.85546875" style="105" bestFit="1" customWidth="1"/>
    <col min="14341" max="14341" width="21.42578125" style="105" customWidth="1"/>
    <col min="14342" max="14592" width="9.140625" style="105"/>
    <col min="14593" max="14593" width="6" style="105" bestFit="1" customWidth="1"/>
    <col min="14594" max="14595" width="20.85546875" style="105" bestFit="1" customWidth="1"/>
    <col min="14596" max="14596" width="19.85546875" style="105" bestFit="1" customWidth="1"/>
    <col min="14597" max="14597" width="21.42578125" style="105" customWidth="1"/>
    <col min="14598" max="14848" width="9.140625" style="105"/>
    <col min="14849" max="14849" width="6" style="105" bestFit="1" customWidth="1"/>
    <col min="14850" max="14851" width="20.85546875" style="105" bestFit="1" customWidth="1"/>
    <col min="14852" max="14852" width="19.85546875" style="105" bestFit="1" customWidth="1"/>
    <col min="14853" max="14853" width="21.42578125" style="105" customWidth="1"/>
    <col min="14854" max="15104" width="9.140625" style="105"/>
    <col min="15105" max="15105" width="6" style="105" bestFit="1" customWidth="1"/>
    <col min="15106" max="15107" width="20.85546875" style="105" bestFit="1" customWidth="1"/>
    <col min="15108" max="15108" width="19.85546875" style="105" bestFit="1" customWidth="1"/>
    <col min="15109" max="15109" width="21.42578125" style="105" customWidth="1"/>
    <col min="15110" max="15360" width="9.140625" style="105"/>
    <col min="15361" max="15361" width="6" style="105" bestFit="1" customWidth="1"/>
    <col min="15362" max="15363" width="20.85546875" style="105" bestFit="1" customWidth="1"/>
    <col min="15364" max="15364" width="19.85546875" style="105" bestFit="1" customWidth="1"/>
    <col min="15365" max="15365" width="21.42578125" style="105" customWidth="1"/>
    <col min="15366" max="15616" width="9.140625" style="105"/>
    <col min="15617" max="15617" width="6" style="105" bestFit="1" customWidth="1"/>
    <col min="15618" max="15619" width="20.85546875" style="105" bestFit="1" customWidth="1"/>
    <col min="15620" max="15620" width="19.85546875" style="105" bestFit="1" customWidth="1"/>
    <col min="15621" max="15621" width="21.42578125" style="105" customWidth="1"/>
    <col min="15622" max="15872" width="9.140625" style="105"/>
    <col min="15873" max="15873" width="6" style="105" bestFit="1" customWidth="1"/>
    <col min="15874" max="15875" width="20.85546875" style="105" bestFit="1" customWidth="1"/>
    <col min="15876" max="15876" width="19.85546875" style="105" bestFit="1" customWidth="1"/>
    <col min="15877" max="15877" width="21.42578125" style="105" customWidth="1"/>
    <col min="15878" max="16128" width="9.140625" style="105"/>
    <col min="16129" max="16129" width="6" style="105" bestFit="1" customWidth="1"/>
    <col min="16130" max="16131" width="20.85546875" style="105" bestFit="1" customWidth="1"/>
    <col min="16132" max="16132" width="19.85546875" style="105" bestFit="1" customWidth="1"/>
    <col min="16133" max="16133" width="21.42578125" style="105" customWidth="1"/>
    <col min="16134" max="16384" width="9.140625" style="105"/>
  </cols>
  <sheetData>
    <row r="1" spans="1:9" ht="15.75" x14ac:dyDescent="0.25">
      <c r="A1" s="130" t="s">
        <v>10136</v>
      </c>
    </row>
    <row r="3" spans="1:9" s="107" customFormat="1" ht="14.25" x14ac:dyDescent="0.2">
      <c r="B3" s="143" t="s">
        <v>10099</v>
      </c>
      <c r="C3" s="108" t="s">
        <v>10100</v>
      </c>
      <c r="D3" s="108" t="s">
        <v>10099</v>
      </c>
      <c r="E3" s="108" t="s">
        <v>10100</v>
      </c>
    </row>
    <row r="4" spans="1:9" s="107" customFormat="1" ht="14.25" x14ac:dyDescent="0.2">
      <c r="A4" s="107" t="s">
        <v>10087</v>
      </c>
      <c r="B4" s="143" t="s">
        <v>10101</v>
      </c>
      <c r="C4" s="108" t="s">
        <v>10101</v>
      </c>
      <c r="D4" s="108" t="s">
        <v>10102</v>
      </c>
      <c r="E4" s="108" t="s">
        <v>10102</v>
      </c>
    </row>
    <row r="5" spans="1:9" x14ac:dyDescent="0.25">
      <c r="A5" s="107" t="s">
        <v>590</v>
      </c>
      <c r="B5" s="52"/>
      <c r="C5" s="15"/>
      <c r="D5" s="170">
        <v>486681</v>
      </c>
      <c r="E5" s="165">
        <v>1659895</v>
      </c>
      <c r="F5" s="131"/>
      <c r="G5" s="111"/>
      <c r="H5" s="132"/>
      <c r="I5" s="133"/>
    </row>
    <row r="6" spans="1:9" x14ac:dyDescent="0.25">
      <c r="A6" s="107" t="s">
        <v>626</v>
      </c>
      <c r="B6" s="52"/>
      <c r="C6" s="15"/>
      <c r="D6" s="165">
        <v>110656</v>
      </c>
      <c r="E6" s="165">
        <v>282166</v>
      </c>
      <c r="F6" s="131"/>
      <c r="G6" s="111"/>
      <c r="H6" s="132"/>
      <c r="I6" s="133"/>
    </row>
    <row r="7" spans="1:9" x14ac:dyDescent="0.25">
      <c r="A7" s="107" t="s">
        <v>1500</v>
      </c>
      <c r="B7" s="52"/>
      <c r="C7" s="15"/>
      <c r="D7" s="165"/>
      <c r="E7" s="165">
        <v>8638</v>
      </c>
      <c r="F7" s="131"/>
      <c r="G7" s="111"/>
      <c r="H7" s="132"/>
      <c r="I7" s="133"/>
    </row>
    <row r="8" spans="1:9" x14ac:dyDescent="0.25">
      <c r="A8" s="107" t="s">
        <v>633</v>
      </c>
      <c r="B8" s="53">
        <v>1167826</v>
      </c>
      <c r="C8" s="13">
        <v>2384308</v>
      </c>
      <c r="D8" s="165">
        <v>1056837</v>
      </c>
      <c r="E8" s="165">
        <v>2341270</v>
      </c>
      <c r="F8" s="131"/>
      <c r="G8" s="111"/>
      <c r="H8" s="132"/>
      <c r="I8" s="133"/>
    </row>
    <row r="9" spans="1:9" x14ac:dyDescent="0.25">
      <c r="A9" s="107" t="s">
        <v>722</v>
      </c>
      <c r="B9" s="52"/>
      <c r="C9" s="15"/>
      <c r="D9" s="165">
        <v>147441</v>
      </c>
      <c r="E9" s="165">
        <v>889298</v>
      </c>
      <c r="F9" s="131"/>
      <c r="G9" s="111"/>
      <c r="H9" s="132"/>
      <c r="I9" s="133"/>
    </row>
    <row r="10" spans="1:9" x14ac:dyDescent="0.25">
      <c r="A10" s="107" t="s">
        <v>759</v>
      </c>
      <c r="B10" s="90">
        <v>6670725</v>
      </c>
      <c r="C10" s="13">
        <v>11113364</v>
      </c>
      <c r="D10" s="165">
        <v>6602489</v>
      </c>
      <c r="E10" s="165">
        <v>12184522</v>
      </c>
      <c r="F10" s="131"/>
      <c r="G10" s="131"/>
      <c r="H10" s="131"/>
      <c r="I10" s="134"/>
    </row>
    <row r="11" spans="1:9" x14ac:dyDescent="0.25">
      <c r="A11" s="107" t="s">
        <v>1067</v>
      </c>
      <c r="B11" s="52"/>
      <c r="C11" s="15"/>
      <c r="D11" s="165">
        <v>1016978</v>
      </c>
      <c r="E11" s="165">
        <v>2513906</v>
      </c>
      <c r="F11" s="131"/>
      <c r="G11" s="111"/>
      <c r="H11" s="135"/>
      <c r="I11" s="133"/>
    </row>
    <row r="12" spans="1:9" x14ac:dyDescent="0.25">
      <c r="A12" s="107" t="s">
        <v>1151</v>
      </c>
      <c r="B12" s="90">
        <v>130523</v>
      </c>
      <c r="C12" s="13">
        <v>1386840</v>
      </c>
      <c r="D12" s="165">
        <v>71755</v>
      </c>
      <c r="E12" s="165">
        <v>1379808</v>
      </c>
      <c r="F12" s="131"/>
      <c r="G12" s="111"/>
      <c r="H12" s="131"/>
      <c r="I12" s="131"/>
    </row>
    <row r="13" spans="1:9" x14ac:dyDescent="0.25">
      <c r="A13" s="107" t="s">
        <v>1194</v>
      </c>
      <c r="B13" s="53">
        <v>120912</v>
      </c>
      <c r="C13" s="13">
        <v>362606</v>
      </c>
      <c r="D13" s="165">
        <v>36932</v>
      </c>
      <c r="E13" s="165">
        <v>353814</v>
      </c>
      <c r="F13" s="131"/>
      <c r="G13" s="111"/>
      <c r="H13" s="132"/>
      <c r="I13" s="133"/>
    </row>
    <row r="14" spans="1:9" x14ac:dyDescent="0.25">
      <c r="A14" s="107" t="s">
        <v>1223</v>
      </c>
      <c r="B14" s="52"/>
      <c r="C14" s="15"/>
      <c r="D14" s="165">
        <v>80857</v>
      </c>
      <c r="E14" s="165">
        <v>228769</v>
      </c>
      <c r="F14" s="131"/>
      <c r="G14" s="111"/>
      <c r="H14" s="132"/>
      <c r="I14" s="133"/>
    </row>
    <row r="15" spans="1:9" x14ac:dyDescent="0.25">
      <c r="A15" s="107" t="s">
        <v>1239</v>
      </c>
      <c r="B15" s="53">
        <v>1643396</v>
      </c>
      <c r="C15" s="13">
        <v>8190005</v>
      </c>
      <c r="D15" s="165">
        <v>1799776</v>
      </c>
      <c r="E15" s="165">
        <v>7021476</v>
      </c>
      <c r="F15" s="112"/>
      <c r="G15" s="111"/>
      <c r="H15" s="132"/>
      <c r="I15" s="132"/>
    </row>
    <row r="16" spans="1:9" x14ac:dyDescent="0.25">
      <c r="A16" s="107" t="s">
        <v>1423</v>
      </c>
      <c r="B16" s="52"/>
      <c r="C16" s="15"/>
      <c r="D16" s="170">
        <v>1054453</v>
      </c>
      <c r="E16" s="165">
        <v>3802343</v>
      </c>
      <c r="F16" s="131"/>
      <c r="G16" s="131"/>
      <c r="H16" s="132"/>
      <c r="I16" s="133"/>
    </row>
    <row r="17" spans="1:9" x14ac:dyDescent="0.25">
      <c r="A17" s="107" t="s">
        <v>1492</v>
      </c>
      <c r="B17" s="52"/>
      <c r="C17" s="15"/>
      <c r="D17" s="165">
        <v>27175</v>
      </c>
      <c r="E17" s="165">
        <v>34990</v>
      </c>
      <c r="F17" s="131"/>
      <c r="G17" s="111"/>
      <c r="H17" s="132"/>
      <c r="I17" s="131"/>
    </row>
    <row r="18" spans="1:9" x14ac:dyDescent="0.25">
      <c r="A18" s="107" t="s">
        <v>508</v>
      </c>
      <c r="B18" s="90">
        <v>229687</v>
      </c>
      <c r="C18" s="13">
        <v>388351</v>
      </c>
      <c r="D18" s="165">
        <v>258028</v>
      </c>
      <c r="E18" s="165">
        <v>382332</v>
      </c>
      <c r="F18" s="131"/>
      <c r="G18" s="111"/>
      <c r="H18" s="132"/>
      <c r="I18" s="133"/>
    </row>
    <row r="19" spans="1:9" x14ac:dyDescent="0.25">
      <c r="A19" s="107" t="s">
        <v>535</v>
      </c>
      <c r="B19" s="52"/>
      <c r="C19" s="15"/>
      <c r="D19" s="165">
        <v>226546</v>
      </c>
      <c r="E19" s="165">
        <v>595724</v>
      </c>
      <c r="F19" s="131"/>
      <c r="G19" s="111"/>
      <c r="H19" s="132"/>
      <c r="I19" s="133"/>
    </row>
    <row r="20" spans="1:9" x14ac:dyDescent="0.25">
      <c r="A20" s="107" t="s">
        <v>136</v>
      </c>
      <c r="B20" s="52"/>
      <c r="C20" s="15"/>
      <c r="D20" s="165">
        <v>1861219</v>
      </c>
      <c r="E20" s="165">
        <v>4539704</v>
      </c>
      <c r="F20" s="131"/>
      <c r="G20" s="136"/>
      <c r="H20" s="132"/>
      <c r="I20" s="132"/>
    </row>
    <row r="21" spans="1:9" x14ac:dyDescent="0.25">
      <c r="A21" s="107" t="s">
        <v>345</v>
      </c>
      <c r="B21" s="90">
        <v>791321</v>
      </c>
      <c r="C21" s="13">
        <v>2282565</v>
      </c>
      <c r="D21" s="165">
        <v>784680</v>
      </c>
      <c r="E21" s="165">
        <v>2256149</v>
      </c>
      <c r="F21" s="131"/>
      <c r="G21" s="111"/>
      <c r="H21" s="132"/>
      <c r="I21" s="133"/>
    </row>
    <row r="22" spans="1:9" x14ac:dyDescent="0.25">
      <c r="A22" s="107" t="s">
        <v>284</v>
      </c>
      <c r="B22" s="52"/>
      <c r="C22" s="15"/>
      <c r="D22" s="165">
        <v>268946</v>
      </c>
      <c r="E22" s="165">
        <v>1316648</v>
      </c>
      <c r="F22" s="131"/>
      <c r="G22" s="111"/>
      <c r="H22" s="132"/>
      <c r="I22" s="133"/>
    </row>
    <row r="23" spans="1:9" x14ac:dyDescent="0.25">
      <c r="A23" s="107" t="s">
        <v>322</v>
      </c>
      <c r="B23" s="52"/>
      <c r="C23" s="15"/>
      <c r="D23" s="165">
        <v>456358</v>
      </c>
      <c r="E23" s="165">
        <v>1050322</v>
      </c>
      <c r="F23" s="137"/>
      <c r="G23" s="114"/>
      <c r="H23" s="137"/>
      <c r="I23" s="133"/>
    </row>
    <row r="24" spans="1:9" x14ac:dyDescent="0.25">
      <c r="A24" s="107" t="s">
        <v>242</v>
      </c>
      <c r="B24" s="52"/>
      <c r="C24" s="15"/>
      <c r="D24" s="165">
        <v>479427</v>
      </c>
      <c r="E24" s="165">
        <v>1569798</v>
      </c>
      <c r="F24" s="131"/>
      <c r="G24" s="132"/>
      <c r="H24" s="132"/>
      <c r="I24" s="132"/>
    </row>
    <row r="25" spans="1:9" x14ac:dyDescent="0.25">
      <c r="A25" s="107" t="s">
        <v>174</v>
      </c>
      <c r="B25" s="52"/>
      <c r="C25" s="15"/>
      <c r="D25" s="165"/>
      <c r="E25" s="165">
        <v>1460593</v>
      </c>
      <c r="F25" s="131"/>
      <c r="G25" s="111"/>
      <c r="H25" s="131"/>
      <c r="I25" s="133"/>
    </row>
    <row r="26" spans="1:9" x14ac:dyDescent="0.25">
      <c r="A26" s="107" t="s">
        <v>144</v>
      </c>
      <c r="B26" s="90">
        <v>149694</v>
      </c>
      <c r="C26" s="13">
        <v>634409</v>
      </c>
      <c r="D26" s="165">
        <v>203313</v>
      </c>
      <c r="E26" s="165">
        <v>631677</v>
      </c>
      <c r="F26" s="131"/>
      <c r="G26" s="111"/>
      <c r="H26" s="132"/>
      <c r="I26" s="133"/>
    </row>
    <row r="27" spans="1:9" x14ac:dyDescent="0.25">
      <c r="A27" s="107" t="s">
        <v>1886</v>
      </c>
      <c r="B27" s="90">
        <v>770673</v>
      </c>
      <c r="C27" s="40">
        <v>2299889</v>
      </c>
      <c r="D27" s="165">
        <v>766320</v>
      </c>
      <c r="E27" s="165">
        <v>2286284</v>
      </c>
      <c r="F27" s="131"/>
      <c r="G27" s="132"/>
      <c r="H27" s="132"/>
      <c r="I27" s="132"/>
    </row>
    <row r="28" spans="1:9" x14ac:dyDescent="0.25">
      <c r="A28" s="107" t="s">
        <v>1837</v>
      </c>
      <c r="B28" s="53">
        <v>863563</v>
      </c>
      <c r="C28" s="40">
        <v>2707090</v>
      </c>
      <c r="D28" s="165">
        <v>780590</v>
      </c>
      <c r="E28" s="165">
        <v>2485081</v>
      </c>
      <c r="F28" s="131"/>
      <c r="G28" s="111"/>
      <c r="H28" s="132"/>
      <c r="I28" s="133"/>
    </row>
    <row r="29" spans="1:9" x14ac:dyDescent="0.25">
      <c r="A29" s="107" t="s">
        <v>1513</v>
      </c>
      <c r="B29" s="53">
        <v>1994108</v>
      </c>
      <c r="C29" s="40">
        <v>4237271</v>
      </c>
      <c r="D29" s="165">
        <v>1937594</v>
      </c>
      <c r="E29" s="165">
        <v>4349696</v>
      </c>
      <c r="F29" s="131"/>
      <c r="G29" s="111"/>
      <c r="H29" s="132"/>
      <c r="I29" s="133"/>
    </row>
    <row r="30" spans="1:9" x14ac:dyDescent="0.25">
      <c r="A30" s="107" t="s">
        <v>1658</v>
      </c>
      <c r="B30" s="53">
        <v>1743358</v>
      </c>
      <c r="C30" s="40">
        <v>5184235</v>
      </c>
      <c r="D30" s="165">
        <v>748276</v>
      </c>
      <c r="E30" s="165">
        <v>2576996</v>
      </c>
      <c r="F30" s="131"/>
      <c r="G30" s="111"/>
      <c r="H30" s="132"/>
      <c r="I30" s="133"/>
    </row>
    <row r="31" spans="1:9" x14ac:dyDescent="0.25">
      <c r="A31" s="107" t="s">
        <v>1511</v>
      </c>
      <c r="B31" s="53">
        <v>320406</v>
      </c>
      <c r="C31" s="13">
        <v>2789270</v>
      </c>
      <c r="D31" s="170">
        <v>268630</v>
      </c>
      <c r="E31" s="165">
        <v>938903</v>
      </c>
      <c r="F31" s="131"/>
      <c r="G31" s="111"/>
      <c r="H31" s="132"/>
      <c r="I31" s="133"/>
    </row>
    <row r="32" spans="1:9" x14ac:dyDescent="0.25">
      <c r="A32" s="107" t="s">
        <v>1542</v>
      </c>
      <c r="B32" s="53">
        <v>1279407</v>
      </c>
      <c r="C32" s="40">
        <v>2442289</v>
      </c>
      <c r="D32" s="165">
        <v>1219134</v>
      </c>
      <c r="E32" s="165">
        <v>2418413</v>
      </c>
      <c r="F32" s="131"/>
      <c r="G32" s="111"/>
      <c r="H32" s="132"/>
      <c r="I32" s="133"/>
    </row>
    <row r="33" spans="1:9" x14ac:dyDescent="0.25">
      <c r="A33" s="107" t="s">
        <v>1527</v>
      </c>
      <c r="B33" s="53">
        <v>269913</v>
      </c>
      <c r="C33" s="40">
        <v>504384</v>
      </c>
      <c r="D33" s="165">
        <v>249859</v>
      </c>
      <c r="E33" s="165">
        <v>504421</v>
      </c>
      <c r="F33" s="131"/>
      <c r="G33" s="111"/>
      <c r="H33" s="132"/>
      <c r="I33" s="133"/>
    </row>
    <row r="34" spans="1:9" x14ac:dyDescent="0.25">
      <c r="A34" s="107" t="s">
        <v>2300</v>
      </c>
      <c r="B34" s="90">
        <v>263056</v>
      </c>
      <c r="C34" s="40">
        <v>698883</v>
      </c>
      <c r="D34" s="165">
        <v>254571</v>
      </c>
      <c r="E34" s="165">
        <v>696570</v>
      </c>
      <c r="F34" s="131"/>
      <c r="G34" s="111"/>
      <c r="H34" s="132"/>
      <c r="I34" s="133"/>
    </row>
    <row r="35" spans="1:9" x14ac:dyDescent="0.25">
      <c r="A35" s="107" t="s">
        <v>2285</v>
      </c>
      <c r="B35" s="90">
        <v>285613</v>
      </c>
      <c r="C35" s="40">
        <v>972132</v>
      </c>
      <c r="D35" s="165">
        <v>275129</v>
      </c>
      <c r="E35" s="165">
        <v>960774</v>
      </c>
      <c r="F35" s="131"/>
      <c r="G35" s="111"/>
      <c r="H35" s="132"/>
      <c r="I35" s="133"/>
    </row>
    <row r="36" spans="1:9" x14ac:dyDescent="0.25">
      <c r="A36" s="107" t="s">
        <v>3590</v>
      </c>
      <c r="B36" s="52"/>
      <c r="C36" s="15"/>
      <c r="D36" s="165">
        <v>215361</v>
      </c>
      <c r="E36" s="165">
        <v>570744</v>
      </c>
      <c r="F36" s="131"/>
      <c r="G36" s="111"/>
      <c r="H36" s="132"/>
      <c r="I36" s="133"/>
    </row>
    <row r="37" spans="1:9" x14ac:dyDescent="0.25">
      <c r="A37" s="107" t="s">
        <v>2261</v>
      </c>
      <c r="B37" s="90">
        <v>645151</v>
      </c>
      <c r="C37" s="40">
        <v>3169310</v>
      </c>
      <c r="D37" s="165">
        <v>636588</v>
      </c>
      <c r="E37" s="165">
        <v>3098743</v>
      </c>
      <c r="F37" s="112"/>
      <c r="G37" s="111"/>
      <c r="H37" s="132"/>
      <c r="I37" s="132"/>
    </row>
    <row r="38" spans="1:9" x14ac:dyDescent="0.25">
      <c r="A38" s="107" t="s">
        <v>2249</v>
      </c>
      <c r="B38" s="90">
        <v>220270</v>
      </c>
      <c r="C38" s="13">
        <v>697012</v>
      </c>
      <c r="D38" s="165">
        <v>234509</v>
      </c>
      <c r="E38" s="165">
        <v>693311</v>
      </c>
      <c r="F38" s="131"/>
      <c r="G38" s="111"/>
      <c r="H38" s="132"/>
      <c r="I38" s="132"/>
    </row>
    <row r="39" spans="1:9" x14ac:dyDescent="0.25">
      <c r="A39" s="107" t="s">
        <v>2236</v>
      </c>
      <c r="B39" s="171"/>
      <c r="C39" s="13">
        <v>6059023</v>
      </c>
      <c r="D39" s="165">
        <v>366076</v>
      </c>
      <c r="E39" s="165">
        <v>6204383</v>
      </c>
      <c r="F39" s="131"/>
      <c r="G39" s="111"/>
      <c r="H39" s="132"/>
      <c r="I39" s="133"/>
    </row>
    <row r="40" spans="1:9" x14ac:dyDescent="0.25">
      <c r="A40" s="107" t="s">
        <v>3206</v>
      </c>
      <c r="B40" s="52"/>
      <c r="C40" s="15"/>
      <c r="D40" s="165">
        <v>622705</v>
      </c>
      <c r="E40" s="165">
        <v>3663326</v>
      </c>
      <c r="F40" s="131"/>
      <c r="G40" s="111"/>
      <c r="H40" s="132"/>
      <c r="I40" s="133"/>
    </row>
    <row r="41" spans="1:9" x14ac:dyDescent="0.25">
      <c r="A41" s="107" t="s">
        <v>2228</v>
      </c>
      <c r="B41" s="90">
        <v>107092</v>
      </c>
      <c r="C41" s="13">
        <v>326138</v>
      </c>
      <c r="D41" s="165">
        <v>100337</v>
      </c>
      <c r="E41" s="165">
        <v>321532</v>
      </c>
      <c r="F41" s="131"/>
      <c r="G41" s="111"/>
      <c r="H41" s="132"/>
      <c r="I41" s="133"/>
    </row>
    <row r="42" spans="1:9" x14ac:dyDescent="0.25">
      <c r="A42" s="107" t="s">
        <v>3194</v>
      </c>
      <c r="B42" s="52"/>
      <c r="C42" s="15"/>
      <c r="D42" s="165"/>
      <c r="E42" s="165">
        <v>14349</v>
      </c>
      <c r="F42" s="131"/>
      <c r="G42" s="111"/>
      <c r="H42" s="132"/>
      <c r="I42" s="133"/>
    </row>
    <row r="43" spans="1:9" x14ac:dyDescent="0.25">
      <c r="A43" s="107" t="s">
        <v>2222</v>
      </c>
      <c r="B43" s="90">
        <v>1381849</v>
      </c>
      <c r="C43" s="13">
        <v>4417084</v>
      </c>
      <c r="D43" s="165">
        <v>1360756</v>
      </c>
      <c r="E43" s="167">
        <v>4412568</v>
      </c>
      <c r="F43" s="131"/>
      <c r="G43" s="111"/>
      <c r="H43" s="132"/>
      <c r="I43" s="133"/>
    </row>
    <row r="44" spans="1:9" x14ac:dyDescent="0.25">
      <c r="A44" s="107" t="s">
        <v>3069</v>
      </c>
      <c r="B44" s="52"/>
      <c r="C44" s="15"/>
      <c r="D44" s="170">
        <v>892925</v>
      </c>
      <c r="E44" s="165">
        <v>1178836</v>
      </c>
      <c r="F44" s="131"/>
      <c r="G44" s="111"/>
      <c r="H44" s="131"/>
      <c r="I44" s="131"/>
    </row>
    <row r="45" spans="1:9" x14ac:dyDescent="0.25">
      <c r="A45" s="107" t="s">
        <v>3017</v>
      </c>
      <c r="B45" s="52"/>
      <c r="C45" s="15"/>
      <c r="D45" s="165">
        <v>660954</v>
      </c>
      <c r="E45" s="165">
        <v>1847646</v>
      </c>
      <c r="F45" s="131"/>
      <c r="G45" s="111"/>
      <c r="H45" s="132"/>
      <c r="I45" s="133"/>
    </row>
    <row r="46" spans="1:9" x14ac:dyDescent="0.25">
      <c r="A46" s="107" t="s">
        <v>2208</v>
      </c>
      <c r="B46" s="90">
        <v>1448575</v>
      </c>
      <c r="C46" s="13">
        <v>5010968</v>
      </c>
      <c r="D46" s="165">
        <v>1466928</v>
      </c>
      <c r="E46" s="165">
        <v>5542367</v>
      </c>
      <c r="F46" s="132"/>
      <c r="G46" s="111"/>
      <c r="H46" s="132"/>
      <c r="I46" s="133"/>
    </row>
    <row r="47" spans="1:9" x14ac:dyDescent="0.25">
      <c r="A47" s="107" t="s">
        <v>2196</v>
      </c>
      <c r="B47" s="53">
        <v>146352</v>
      </c>
      <c r="C47" s="13">
        <v>376738</v>
      </c>
      <c r="D47" s="165">
        <v>130935</v>
      </c>
      <c r="E47" s="165">
        <v>373280</v>
      </c>
      <c r="F47" s="33"/>
      <c r="G47" s="32"/>
      <c r="H47" s="32"/>
      <c r="I47" s="32"/>
    </row>
    <row r="48" spans="1:9" x14ac:dyDescent="0.25">
      <c r="A48" s="107" t="s">
        <v>2899</v>
      </c>
      <c r="B48" s="52"/>
      <c r="C48" s="15"/>
      <c r="D48" s="170">
        <v>455651</v>
      </c>
      <c r="E48" s="165">
        <v>1709292</v>
      </c>
      <c r="F48" s="131"/>
      <c r="G48" s="111"/>
      <c r="H48" s="132"/>
      <c r="I48" s="133"/>
    </row>
    <row r="49" spans="1:9" x14ac:dyDescent="0.25">
      <c r="A49" s="107" t="s">
        <v>2889</v>
      </c>
      <c r="B49" s="52"/>
      <c r="C49" s="15"/>
      <c r="D49" s="165">
        <v>100711</v>
      </c>
      <c r="E49" s="165">
        <v>335965</v>
      </c>
      <c r="F49" s="131"/>
      <c r="G49" s="111"/>
      <c r="H49" s="132"/>
      <c r="I49" s="133"/>
    </row>
    <row r="50" spans="1:9" x14ac:dyDescent="0.25">
      <c r="A50" s="107" t="s">
        <v>2178</v>
      </c>
      <c r="B50" s="53">
        <v>1108388</v>
      </c>
      <c r="C50" s="13">
        <v>2243740</v>
      </c>
      <c r="D50" s="165">
        <v>1068760</v>
      </c>
      <c r="E50" s="165">
        <v>2159825</v>
      </c>
      <c r="F50" s="131"/>
      <c r="G50" s="111"/>
      <c r="H50" s="132"/>
      <c r="I50" s="132"/>
    </row>
    <row r="51" spans="1:9" x14ac:dyDescent="0.25">
      <c r="A51" s="107" t="s">
        <v>2169</v>
      </c>
      <c r="B51" s="90">
        <v>2592487</v>
      </c>
      <c r="C51" s="13">
        <v>8371655</v>
      </c>
      <c r="D51" s="170">
        <v>2767166</v>
      </c>
      <c r="E51" s="165">
        <v>8202708</v>
      </c>
      <c r="F51" s="131"/>
      <c r="G51" s="111"/>
      <c r="H51" s="131"/>
      <c r="I51" s="131"/>
    </row>
    <row r="52" spans="1:9" x14ac:dyDescent="0.25">
      <c r="A52" s="107" t="s">
        <v>2139</v>
      </c>
      <c r="B52" s="90">
        <v>336792</v>
      </c>
      <c r="C52" s="40">
        <v>1062897</v>
      </c>
      <c r="D52" s="165">
        <v>103274</v>
      </c>
      <c r="E52" s="165">
        <v>1052506</v>
      </c>
      <c r="F52" s="131"/>
      <c r="G52" s="111"/>
      <c r="H52" s="132"/>
      <c r="I52" s="133"/>
    </row>
    <row r="53" spans="1:9" x14ac:dyDescent="0.25">
      <c r="A53" s="107" t="s">
        <v>2113</v>
      </c>
      <c r="B53" s="90">
        <v>94406</v>
      </c>
      <c r="C53" s="40">
        <v>272624</v>
      </c>
      <c r="D53" s="165">
        <v>91705</v>
      </c>
      <c r="E53" s="165">
        <v>272451</v>
      </c>
      <c r="F53" s="131"/>
      <c r="G53" s="131"/>
      <c r="H53" s="132"/>
      <c r="I53" s="133"/>
    </row>
    <row r="54" spans="1:9" x14ac:dyDescent="0.25">
      <c r="A54" s="107" t="s">
        <v>2459</v>
      </c>
      <c r="B54" s="52"/>
      <c r="C54" s="15"/>
      <c r="D54" s="165"/>
      <c r="E54" s="165">
        <v>16605</v>
      </c>
      <c r="F54" s="131"/>
      <c r="G54" s="111"/>
      <c r="H54" s="132"/>
      <c r="I54" s="132"/>
    </row>
    <row r="55" spans="1:9" x14ac:dyDescent="0.25">
      <c r="A55" s="107" t="s">
        <v>2101</v>
      </c>
      <c r="B55" s="172">
        <v>304518</v>
      </c>
      <c r="C55" s="40">
        <v>3351757</v>
      </c>
      <c r="D55" s="165">
        <v>294131</v>
      </c>
      <c r="E55" s="165">
        <v>3313211</v>
      </c>
      <c r="F55" s="131"/>
      <c r="G55" s="111"/>
      <c r="H55" s="132"/>
      <c r="I55" s="133"/>
    </row>
    <row r="56" spans="1:9" x14ac:dyDescent="0.25">
      <c r="A56" s="107" t="s">
        <v>2097</v>
      </c>
      <c r="B56" s="90">
        <v>1700840</v>
      </c>
      <c r="C56" s="40">
        <v>3086168</v>
      </c>
      <c r="D56" s="165">
        <v>1696636</v>
      </c>
      <c r="E56" s="165">
        <v>3021951</v>
      </c>
      <c r="F56" s="112"/>
      <c r="G56" s="111"/>
      <c r="H56" s="132"/>
      <c r="I56" s="132"/>
    </row>
    <row r="57" spans="1:9" x14ac:dyDescent="0.25">
      <c r="A57" s="107" t="s">
        <v>2086</v>
      </c>
      <c r="B57" s="90">
        <v>298825</v>
      </c>
      <c r="C57" s="40">
        <v>586034</v>
      </c>
      <c r="D57" s="165">
        <v>267837</v>
      </c>
      <c r="E57" s="165">
        <v>577991</v>
      </c>
      <c r="F57" s="131"/>
      <c r="G57" s="111"/>
      <c r="H57" s="132"/>
      <c r="I57" s="133"/>
    </row>
    <row r="58" spans="1:9" x14ac:dyDescent="0.25">
      <c r="A58" s="107" t="s">
        <v>2073</v>
      </c>
      <c r="B58" s="90">
        <v>957189</v>
      </c>
      <c r="C58" s="40">
        <v>2660763</v>
      </c>
      <c r="D58" s="165">
        <v>882059</v>
      </c>
      <c r="E58" s="165">
        <v>2571655</v>
      </c>
      <c r="F58" s="131"/>
      <c r="G58" s="111"/>
      <c r="H58" s="132"/>
      <c r="I58" s="133"/>
    </row>
    <row r="59" spans="1:9" x14ac:dyDescent="0.25">
      <c r="A59" s="107" t="s">
        <v>2060</v>
      </c>
      <c r="B59" s="53">
        <v>132471</v>
      </c>
      <c r="C59" s="40">
        <v>203420</v>
      </c>
      <c r="D59" s="165">
        <v>127972</v>
      </c>
      <c r="E59" s="165">
        <v>201245</v>
      </c>
      <c r="F59" s="138"/>
      <c r="G59" s="139"/>
      <c r="H59" s="140"/>
      <c r="I59" s="141"/>
    </row>
    <row r="60" spans="1:9" s="107" customFormat="1" ht="14.25" x14ac:dyDescent="0.2">
      <c r="A60" s="107" t="s">
        <v>10103</v>
      </c>
      <c r="B60" s="182">
        <v>30169386</v>
      </c>
      <c r="C60" s="207">
        <v>90473222</v>
      </c>
      <c r="D60" s="209">
        <v>38074626</v>
      </c>
      <c r="E60" s="176">
        <v>115077470</v>
      </c>
    </row>
    <row r="61" spans="1:9" x14ac:dyDescent="0.25">
      <c r="E61" s="142"/>
    </row>
    <row r="63" spans="1:9" ht="15.75" x14ac:dyDescent="0.25">
      <c r="A63" s="122" t="s">
        <v>10091</v>
      </c>
      <c r="B63" s="105"/>
    </row>
    <row r="64" spans="1:9" x14ac:dyDescent="0.25">
      <c r="A64" s="123"/>
      <c r="B64" s="105"/>
    </row>
    <row r="65" spans="1:4" x14ac:dyDescent="0.25">
      <c r="A65" s="168" t="s">
        <v>10134</v>
      </c>
      <c r="B65" s="118"/>
      <c r="C65" s="118"/>
      <c r="D65" s="118"/>
    </row>
    <row r="66" spans="1:4" x14ac:dyDescent="0.25">
      <c r="A66" s="168" t="s">
        <v>10135</v>
      </c>
      <c r="B66" s="118"/>
      <c r="C66" s="118"/>
      <c r="D66" s="118"/>
    </row>
    <row r="67" spans="1:4" x14ac:dyDescent="0.25">
      <c r="A67" s="168"/>
      <c r="B67" s="118"/>
      <c r="C67" s="118"/>
      <c r="D67" s="118"/>
    </row>
    <row r="68" spans="1:4" x14ac:dyDescent="0.25">
      <c r="A68" s="168" t="s">
        <v>10132</v>
      </c>
      <c r="B68" s="118"/>
      <c r="C68" s="118"/>
      <c r="D68" s="118"/>
    </row>
    <row r="69" spans="1:4" x14ac:dyDescent="0.25">
      <c r="A69" s="169"/>
      <c r="B69" s="118"/>
      <c r="C69" s="118"/>
      <c r="D69" s="118"/>
    </row>
    <row r="70" spans="1:4" x14ac:dyDescent="0.25">
      <c r="A70" s="168" t="s">
        <v>10092</v>
      </c>
      <c r="B70" s="118"/>
      <c r="C70" s="118"/>
      <c r="D70" s="118"/>
    </row>
    <row r="71" spans="1:4" x14ac:dyDescent="0.25">
      <c r="A71" s="168"/>
      <c r="B71" s="118"/>
      <c r="C71" s="118"/>
      <c r="D71" s="118"/>
    </row>
    <row r="72" spans="1:4" x14ac:dyDescent="0.25">
      <c r="A72" s="168" t="s">
        <v>10093</v>
      </c>
      <c r="B72" s="118"/>
      <c r="C72" s="118"/>
      <c r="D72" s="118"/>
    </row>
    <row r="73" spans="1:4" x14ac:dyDescent="0.25">
      <c r="A73" s="168"/>
      <c r="B73" s="118"/>
      <c r="C73" s="118"/>
      <c r="D73" s="118"/>
    </row>
    <row r="74" spans="1:4" x14ac:dyDescent="0.25">
      <c r="A74" s="168" t="s">
        <v>10094</v>
      </c>
      <c r="B74" s="118"/>
      <c r="C74" s="118"/>
      <c r="D74" s="118"/>
    </row>
    <row r="75" spans="1:4" x14ac:dyDescent="0.25">
      <c r="A75" s="168"/>
      <c r="B75" s="118"/>
      <c r="C75" s="118"/>
      <c r="D75" s="118"/>
    </row>
    <row r="76" spans="1:4" x14ac:dyDescent="0.25">
      <c r="A76" s="168" t="s">
        <v>10133</v>
      </c>
      <c r="B76" s="118"/>
      <c r="C76" s="118"/>
      <c r="D76" s="118"/>
    </row>
    <row r="77" spans="1:4" x14ac:dyDescent="0.25">
      <c r="A77" s="10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7"/>
  <sheetViews>
    <sheetView workbookViewId="0">
      <pane ySplit="1" topLeftCell="A2" activePane="bottomLeft" state="frozen"/>
      <selection pane="bottomLeft" sqref="A1:XFD1"/>
    </sheetView>
  </sheetViews>
  <sheetFormatPr defaultColWidth="15.7109375" defaultRowHeight="15" x14ac:dyDescent="0.25"/>
  <cols>
    <col min="1" max="1" width="8.42578125" style="107" customWidth="1"/>
    <col min="2" max="7" width="18.85546875" style="142" customWidth="1"/>
    <col min="8" max="256" width="15.7109375" style="105"/>
    <col min="257" max="257" width="8.42578125" style="105" customWidth="1"/>
    <col min="258" max="263" width="18.85546875" style="105" customWidth="1"/>
    <col min="264" max="512" width="15.7109375" style="105"/>
    <col min="513" max="513" width="8.42578125" style="105" customWidth="1"/>
    <col min="514" max="519" width="18.85546875" style="105" customWidth="1"/>
    <col min="520" max="768" width="15.7109375" style="105"/>
    <col min="769" max="769" width="8.42578125" style="105" customWidth="1"/>
    <col min="770" max="775" width="18.85546875" style="105" customWidth="1"/>
    <col min="776" max="1024" width="15.7109375" style="105"/>
    <col min="1025" max="1025" width="8.42578125" style="105" customWidth="1"/>
    <col min="1026" max="1031" width="18.85546875" style="105" customWidth="1"/>
    <col min="1032" max="1280" width="15.7109375" style="105"/>
    <col min="1281" max="1281" width="8.42578125" style="105" customWidth="1"/>
    <col min="1282" max="1287" width="18.85546875" style="105" customWidth="1"/>
    <col min="1288" max="1536" width="15.7109375" style="105"/>
    <col min="1537" max="1537" width="8.42578125" style="105" customWidth="1"/>
    <col min="1538" max="1543" width="18.85546875" style="105" customWidth="1"/>
    <col min="1544" max="1792" width="15.7109375" style="105"/>
    <col min="1793" max="1793" width="8.42578125" style="105" customWidth="1"/>
    <col min="1794" max="1799" width="18.85546875" style="105" customWidth="1"/>
    <col min="1800" max="2048" width="15.7109375" style="105"/>
    <col min="2049" max="2049" width="8.42578125" style="105" customWidth="1"/>
    <col min="2050" max="2055" width="18.85546875" style="105" customWidth="1"/>
    <col min="2056" max="2304" width="15.7109375" style="105"/>
    <col min="2305" max="2305" width="8.42578125" style="105" customWidth="1"/>
    <col min="2306" max="2311" width="18.85546875" style="105" customWidth="1"/>
    <col min="2312" max="2560" width="15.7109375" style="105"/>
    <col min="2561" max="2561" width="8.42578125" style="105" customWidth="1"/>
    <col min="2562" max="2567" width="18.85546875" style="105" customWidth="1"/>
    <col min="2568" max="2816" width="15.7109375" style="105"/>
    <col min="2817" max="2817" width="8.42578125" style="105" customWidth="1"/>
    <col min="2818" max="2823" width="18.85546875" style="105" customWidth="1"/>
    <col min="2824" max="3072" width="15.7109375" style="105"/>
    <col min="3073" max="3073" width="8.42578125" style="105" customWidth="1"/>
    <col min="3074" max="3079" width="18.85546875" style="105" customWidth="1"/>
    <col min="3080" max="3328" width="15.7109375" style="105"/>
    <col min="3329" max="3329" width="8.42578125" style="105" customWidth="1"/>
    <col min="3330" max="3335" width="18.85546875" style="105" customWidth="1"/>
    <col min="3336" max="3584" width="15.7109375" style="105"/>
    <col min="3585" max="3585" width="8.42578125" style="105" customWidth="1"/>
    <col min="3586" max="3591" width="18.85546875" style="105" customWidth="1"/>
    <col min="3592" max="3840" width="15.7109375" style="105"/>
    <col min="3841" max="3841" width="8.42578125" style="105" customWidth="1"/>
    <col min="3842" max="3847" width="18.85546875" style="105" customWidth="1"/>
    <col min="3848" max="4096" width="15.7109375" style="105"/>
    <col min="4097" max="4097" width="8.42578125" style="105" customWidth="1"/>
    <col min="4098" max="4103" width="18.85546875" style="105" customWidth="1"/>
    <col min="4104" max="4352" width="15.7109375" style="105"/>
    <col min="4353" max="4353" width="8.42578125" style="105" customWidth="1"/>
    <col min="4354" max="4359" width="18.85546875" style="105" customWidth="1"/>
    <col min="4360" max="4608" width="15.7109375" style="105"/>
    <col min="4609" max="4609" width="8.42578125" style="105" customWidth="1"/>
    <col min="4610" max="4615" width="18.85546875" style="105" customWidth="1"/>
    <col min="4616" max="4864" width="15.7109375" style="105"/>
    <col min="4865" max="4865" width="8.42578125" style="105" customWidth="1"/>
    <col min="4866" max="4871" width="18.85546875" style="105" customWidth="1"/>
    <col min="4872" max="5120" width="15.7109375" style="105"/>
    <col min="5121" max="5121" width="8.42578125" style="105" customWidth="1"/>
    <col min="5122" max="5127" width="18.85546875" style="105" customWidth="1"/>
    <col min="5128" max="5376" width="15.7109375" style="105"/>
    <col min="5377" max="5377" width="8.42578125" style="105" customWidth="1"/>
    <col min="5378" max="5383" width="18.85546875" style="105" customWidth="1"/>
    <col min="5384" max="5632" width="15.7109375" style="105"/>
    <col min="5633" max="5633" width="8.42578125" style="105" customWidth="1"/>
    <col min="5634" max="5639" width="18.85546875" style="105" customWidth="1"/>
    <col min="5640" max="5888" width="15.7109375" style="105"/>
    <col min="5889" max="5889" width="8.42578125" style="105" customWidth="1"/>
    <col min="5890" max="5895" width="18.85546875" style="105" customWidth="1"/>
    <col min="5896" max="6144" width="15.7109375" style="105"/>
    <col min="6145" max="6145" width="8.42578125" style="105" customWidth="1"/>
    <col min="6146" max="6151" width="18.85546875" style="105" customWidth="1"/>
    <col min="6152" max="6400" width="15.7109375" style="105"/>
    <col min="6401" max="6401" width="8.42578125" style="105" customWidth="1"/>
    <col min="6402" max="6407" width="18.85546875" style="105" customWidth="1"/>
    <col min="6408" max="6656" width="15.7109375" style="105"/>
    <col min="6657" max="6657" width="8.42578125" style="105" customWidth="1"/>
    <col min="6658" max="6663" width="18.85546875" style="105" customWidth="1"/>
    <col min="6664" max="6912" width="15.7109375" style="105"/>
    <col min="6913" max="6913" width="8.42578125" style="105" customWidth="1"/>
    <col min="6914" max="6919" width="18.85546875" style="105" customWidth="1"/>
    <col min="6920" max="7168" width="15.7109375" style="105"/>
    <col min="7169" max="7169" width="8.42578125" style="105" customWidth="1"/>
    <col min="7170" max="7175" width="18.85546875" style="105" customWidth="1"/>
    <col min="7176" max="7424" width="15.7109375" style="105"/>
    <col min="7425" max="7425" width="8.42578125" style="105" customWidth="1"/>
    <col min="7426" max="7431" width="18.85546875" style="105" customWidth="1"/>
    <col min="7432" max="7680" width="15.7109375" style="105"/>
    <col min="7681" max="7681" width="8.42578125" style="105" customWidth="1"/>
    <col min="7682" max="7687" width="18.85546875" style="105" customWidth="1"/>
    <col min="7688" max="7936" width="15.7109375" style="105"/>
    <col min="7937" max="7937" width="8.42578125" style="105" customWidth="1"/>
    <col min="7938" max="7943" width="18.85546875" style="105" customWidth="1"/>
    <col min="7944" max="8192" width="15.7109375" style="105"/>
    <col min="8193" max="8193" width="8.42578125" style="105" customWidth="1"/>
    <col min="8194" max="8199" width="18.85546875" style="105" customWidth="1"/>
    <col min="8200" max="8448" width="15.7109375" style="105"/>
    <col min="8449" max="8449" width="8.42578125" style="105" customWidth="1"/>
    <col min="8450" max="8455" width="18.85546875" style="105" customWidth="1"/>
    <col min="8456" max="8704" width="15.7109375" style="105"/>
    <col min="8705" max="8705" width="8.42578125" style="105" customWidth="1"/>
    <col min="8706" max="8711" width="18.85546875" style="105" customWidth="1"/>
    <col min="8712" max="8960" width="15.7109375" style="105"/>
    <col min="8961" max="8961" width="8.42578125" style="105" customWidth="1"/>
    <col min="8962" max="8967" width="18.85546875" style="105" customWidth="1"/>
    <col min="8968" max="9216" width="15.7109375" style="105"/>
    <col min="9217" max="9217" width="8.42578125" style="105" customWidth="1"/>
    <col min="9218" max="9223" width="18.85546875" style="105" customWidth="1"/>
    <col min="9224" max="9472" width="15.7109375" style="105"/>
    <col min="9473" max="9473" width="8.42578125" style="105" customWidth="1"/>
    <col min="9474" max="9479" width="18.85546875" style="105" customWidth="1"/>
    <col min="9480" max="9728" width="15.7109375" style="105"/>
    <col min="9729" max="9729" width="8.42578125" style="105" customWidth="1"/>
    <col min="9730" max="9735" width="18.85546875" style="105" customWidth="1"/>
    <col min="9736" max="9984" width="15.7109375" style="105"/>
    <col min="9985" max="9985" width="8.42578125" style="105" customWidth="1"/>
    <col min="9986" max="9991" width="18.85546875" style="105" customWidth="1"/>
    <col min="9992" max="10240" width="15.7109375" style="105"/>
    <col min="10241" max="10241" width="8.42578125" style="105" customWidth="1"/>
    <col min="10242" max="10247" width="18.85546875" style="105" customWidth="1"/>
    <col min="10248" max="10496" width="15.7109375" style="105"/>
    <col min="10497" max="10497" width="8.42578125" style="105" customWidth="1"/>
    <col min="10498" max="10503" width="18.85546875" style="105" customWidth="1"/>
    <col min="10504" max="10752" width="15.7109375" style="105"/>
    <col min="10753" max="10753" width="8.42578125" style="105" customWidth="1"/>
    <col min="10754" max="10759" width="18.85546875" style="105" customWidth="1"/>
    <col min="10760" max="11008" width="15.7109375" style="105"/>
    <col min="11009" max="11009" width="8.42578125" style="105" customWidth="1"/>
    <col min="11010" max="11015" width="18.85546875" style="105" customWidth="1"/>
    <col min="11016" max="11264" width="15.7109375" style="105"/>
    <col min="11265" max="11265" width="8.42578125" style="105" customWidth="1"/>
    <col min="11266" max="11271" width="18.85546875" style="105" customWidth="1"/>
    <col min="11272" max="11520" width="15.7109375" style="105"/>
    <col min="11521" max="11521" width="8.42578125" style="105" customWidth="1"/>
    <col min="11522" max="11527" width="18.85546875" style="105" customWidth="1"/>
    <col min="11528" max="11776" width="15.7109375" style="105"/>
    <col min="11777" max="11777" width="8.42578125" style="105" customWidth="1"/>
    <col min="11778" max="11783" width="18.85546875" style="105" customWidth="1"/>
    <col min="11784" max="12032" width="15.7109375" style="105"/>
    <col min="12033" max="12033" width="8.42578125" style="105" customWidth="1"/>
    <col min="12034" max="12039" width="18.85546875" style="105" customWidth="1"/>
    <col min="12040" max="12288" width="15.7109375" style="105"/>
    <col min="12289" max="12289" width="8.42578125" style="105" customWidth="1"/>
    <col min="12290" max="12295" width="18.85546875" style="105" customWidth="1"/>
    <col min="12296" max="12544" width="15.7109375" style="105"/>
    <col min="12545" max="12545" width="8.42578125" style="105" customWidth="1"/>
    <col min="12546" max="12551" width="18.85546875" style="105" customWidth="1"/>
    <col min="12552" max="12800" width="15.7109375" style="105"/>
    <col min="12801" max="12801" width="8.42578125" style="105" customWidth="1"/>
    <col min="12802" max="12807" width="18.85546875" style="105" customWidth="1"/>
    <col min="12808" max="13056" width="15.7109375" style="105"/>
    <col min="13057" max="13057" width="8.42578125" style="105" customWidth="1"/>
    <col min="13058" max="13063" width="18.85546875" style="105" customWidth="1"/>
    <col min="13064" max="13312" width="15.7109375" style="105"/>
    <col min="13313" max="13313" width="8.42578125" style="105" customWidth="1"/>
    <col min="13314" max="13319" width="18.85546875" style="105" customWidth="1"/>
    <col min="13320" max="13568" width="15.7109375" style="105"/>
    <col min="13569" max="13569" width="8.42578125" style="105" customWidth="1"/>
    <col min="13570" max="13575" width="18.85546875" style="105" customWidth="1"/>
    <col min="13576" max="13824" width="15.7109375" style="105"/>
    <col min="13825" max="13825" width="8.42578125" style="105" customWidth="1"/>
    <col min="13826" max="13831" width="18.85546875" style="105" customWidth="1"/>
    <col min="13832" max="14080" width="15.7109375" style="105"/>
    <col min="14081" max="14081" width="8.42578125" style="105" customWidth="1"/>
    <col min="14082" max="14087" width="18.85546875" style="105" customWidth="1"/>
    <col min="14088" max="14336" width="15.7109375" style="105"/>
    <col min="14337" max="14337" width="8.42578125" style="105" customWidth="1"/>
    <col min="14338" max="14343" width="18.85546875" style="105" customWidth="1"/>
    <col min="14344" max="14592" width="15.7109375" style="105"/>
    <col min="14593" max="14593" width="8.42578125" style="105" customWidth="1"/>
    <col min="14594" max="14599" width="18.85546875" style="105" customWidth="1"/>
    <col min="14600" max="14848" width="15.7109375" style="105"/>
    <col min="14849" max="14849" width="8.42578125" style="105" customWidth="1"/>
    <col min="14850" max="14855" width="18.85546875" style="105" customWidth="1"/>
    <col min="14856" max="15104" width="15.7109375" style="105"/>
    <col min="15105" max="15105" width="8.42578125" style="105" customWidth="1"/>
    <col min="15106" max="15111" width="18.85546875" style="105" customWidth="1"/>
    <col min="15112" max="15360" width="15.7109375" style="105"/>
    <col min="15361" max="15361" width="8.42578125" style="105" customWidth="1"/>
    <col min="15362" max="15367" width="18.85546875" style="105" customWidth="1"/>
    <col min="15368" max="15616" width="15.7109375" style="105"/>
    <col min="15617" max="15617" width="8.42578125" style="105" customWidth="1"/>
    <col min="15618" max="15623" width="18.85546875" style="105" customWidth="1"/>
    <col min="15624" max="15872" width="15.7109375" style="105"/>
    <col min="15873" max="15873" width="8.42578125" style="105" customWidth="1"/>
    <col min="15874" max="15879" width="18.85546875" style="105" customWidth="1"/>
    <col min="15880" max="16128" width="15.7109375" style="105"/>
    <col min="16129" max="16129" width="8.42578125" style="105" customWidth="1"/>
    <col min="16130" max="16135" width="18.85546875" style="105" customWidth="1"/>
    <col min="16136" max="16384" width="15.7109375" style="105"/>
  </cols>
  <sheetData>
    <row r="1" spans="1:12" ht="15.75" x14ac:dyDescent="0.25">
      <c r="A1" s="104" t="s">
        <v>10137</v>
      </c>
    </row>
    <row r="3" spans="1:12" s="145" customFormat="1" x14ac:dyDescent="0.25">
      <c r="A3" s="143"/>
      <c r="B3" s="144" t="s">
        <v>10104</v>
      </c>
      <c r="C3" s="144" t="s">
        <v>10104</v>
      </c>
      <c r="D3" s="144" t="s">
        <v>10104</v>
      </c>
      <c r="E3" s="144" t="s">
        <v>10105</v>
      </c>
      <c r="F3" s="144" t="s">
        <v>10105</v>
      </c>
      <c r="G3" s="144" t="s">
        <v>10105</v>
      </c>
    </row>
    <row r="4" spans="1:12" x14ac:dyDescent="0.25">
      <c r="A4" s="107" t="s">
        <v>10087</v>
      </c>
      <c r="B4" s="142" t="s">
        <v>9949</v>
      </c>
      <c r="C4" s="142" t="s">
        <v>9950</v>
      </c>
      <c r="D4" s="142" t="s">
        <v>9936</v>
      </c>
      <c r="E4" s="142" t="s">
        <v>9949</v>
      </c>
      <c r="F4" s="142" t="s">
        <v>9950</v>
      </c>
      <c r="G4" s="142" t="s">
        <v>9936</v>
      </c>
    </row>
    <row r="5" spans="1:12" x14ac:dyDescent="0.25">
      <c r="A5" s="107" t="s">
        <v>590</v>
      </c>
      <c r="B5" s="110"/>
      <c r="C5" s="110"/>
      <c r="D5" s="110"/>
      <c r="E5" s="146"/>
      <c r="F5" s="109"/>
      <c r="G5" s="109"/>
      <c r="H5" s="111"/>
      <c r="I5" s="112"/>
      <c r="J5" s="146"/>
      <c r="K5" s="109"/>
      <c r="L5" s="109"/>
    </row>
    <row r="6" spans="1:12" x14ac:dyDescent="0.25">
      <c r="A6" s="107" t="s">
        <v>626</v>
      </c>
      <c r="B6" s="110"/>
      <c r="C6" s="110"/>
      <c r="D6" s="110"/>
      <c r="E6" s="110"/>
      <c r="F6" s="109"/>
      <c r="G6" s="109"/>
      <c r="H6" s="111"/>
      <c r="I6" s="112"/>
      <c r="J6" s="110"/>
      <c r="K6" s="109"/>
      <c r="L6" s="109"/>
    </row>
    <row r="7" spans="1:12" x14ac:dyDescent="0.25">
      <c r="A7" s="107" t="s">
        <v>1500</v>
      </c>
      <c r="B7" s="128"/>
      <c r="C7" s="110"/>
      <c r="D7" s="110"/>
      <c r="E7" s="105"/>
      <c r="F7" s="105"/>
      <c r="G7" s="105"/>
      <c r="H7" s="111"/>
      <c r="I7" s="112"/>
      <c r="J7" s="110"/>
      <c r="K7" s="109"/>
      <c r="L7" s="109"/>
    </row>
    <row r="8" spans="1:12" x14ac:dyDescent="0.25">
      <c r="A8" s="107" t="s">
        <v>633</v>
      </c>
      <c r="B8" s="53">
        <v>509970</v>
      </c>
      <c r="C8" s="53">
        <v>655298</v>
      </c>
      <c r="D8" s="53">
        <v>2558</v>
      </c>
      <c r="E8" s="13">
        <v>1191100</v>
      </c>
      <c r="F8" s="13">
        <v>1135200</v>
      </c>
      <c r="G8" s="15">
        <v>58008</v>
      </c>
      <c r="H8" s="9"/>
      <c r="I8" s="112"/>
      <c r="J8" s="132"/>
      <c r="L8" s="109"/>
    </row>
    <row r="9" spans="1:12" x14ac:dyDescent="0.25">
      <c r="A9" s="107" t="s">
        <v>722</v>
      </c>
      <c r="I9" s="112"/>
      <c r="J9" s="110"/>
      <c r="K9" s="110"/>
      <c r="L9" s="109"/>
    </row>
    <row r="10" spans="1:12" x14ac:dyDescent="0.25">
      <c r="A10" s="107" t="s">
        <v>759</v>
      </c>
      <c r="B10" s="90">
        <v>4231444</v>
      </c>
      <c r="C10" s="32">
        <v>2216227</v>
      </c>
      <c r="D10" s="53">
        <v>223054</v>
      </c>
      <c r="E10" s="13">
        <v>6019422</v>
      </c>
      <c r="F10" s="13">
        <v>5093942</v>
      </c>
      <c r="G10" s="13"/>
      <c r="H10" s="9"/>
      <c r="I10" s="112"/>
    </row>
    <row r="11" spans="1:12" x14ac:dyDescent="0.25">
      <c r="A11" s="107" t="s">
        <v>1067</v>
      </c>
      <c r="I11" s="112"/>
    </row>
    <row r="12" spans="1:12" x14ac:dyDescent="0.25">
      <c r="A12" s="107" t="s">
        <v>1151</v>
      </c>
      <c r="B12" s="32"/>
      <c r="C12" s="90">
        <v>130523</v>
      </c>
      <c r="D12" s="90"/>
      <c r="E12" s="13">
        <v>787685</v>
      </c>
      <c r="F12" s="13">
        <v>545717</v>
      </c>
      <c r="G12" s="13">
        <v>53438</v>
      </c>
      <c r="H12" s="24"/>
      <c r="I12" s="112"/>
    </row>
    <row r="13" spans="1:12" x14ac:dyDescent="0.25">
      <c r="A13" s="107" t="s">
        <v>1194</v>
      </c>
      <c r="B13" s="53">
        <v>83042</v>
      </c>
      <c r="C13" s="53">
        <v>37870</v>
      </c>
      <c r="D13" s="90"/>
      <c r="E13" s="13">
        <v>217385</v>
      </c>
      <c r="F13" s="13">
        <v>137127</v>
      </c>
      <c r="G13" s="15">
        <v>8094</v>
      </c>
      <c r="H13" s="9"/>
      <c r="I13" s="112"/>
      <c r="L13" s="109"/>
    </row>
    <row r="14" spans="1:12" x14ac:dyDescent="0.25">
      <c r="A14" s="107" t="s">
        <v>1223</v>
      </c>
      <c r="I14" s="112"/>
    </row>
    <row r="15" spans="1:12" x14ac:dyDescent="0.25">
      <c r="A15" s="107" t="s">
        <v>1239</v>
      </c>
      <c r="B15" s="53">
        <v>1643396</v>
      </c>
      <c r="C15" s="28"/>
      <c r="D15" s="90"/>
      <c r="E15" s="13">
        <v>4089472</v>
      </c>
      <c r="F15" s="13">
        <v>4099505</v>
      </c>
      <c r="G15" s="13">
        <v>1028</v>
      </c>
      <c r="H15" s="9"/>
      <c r="I15" s="112"/>
    </row>
    <row r="16" spans="1:12" x14ac:dyDescent="0.25">
      <c r="A16" s="107" t="s">
        <v>1423</v>
      </c>
      <c r="I16" s="115"/>
    </row>
    <row r="17" spans="1:9" x14ac:dyDescent="0.25">
      <c r="A17" s="107" t="s">
        <v>1492</v>
      </c>
      <c r="I17" s="112"/>
    </row>
    <row r="18" spans="1:9" x14ac:dyDescent="0.25">
      <c r="A18" s="107" t="s">
        <v>508</v>
      </c>
      <c r="B18" s="90">
        <v>201679</v>
      </c>
      <c r="C18" s="90">
        <v>26848</v>
      </c>
      <c r="D18" s="90">
        <v>1160</v>
      </c>
      <c r="E18" s="13">
        <v>276316</v>
      </c>
      <c r="F18" s="13">
        <v>112035</v>
      </c>
      <c r="G18" s="13"/>
      <c r="H18" s="24"/>
      <c r="I18" s="112"/>
    </row>
    <row r="19" spans="1:9" x14ac:dyDescent="0.25">
      <c r="A19" s="107" t="s">
        <v>535</v>
      </c>
      <c r="I19" s="112"/>
    </row>
    <row r="20" spans="1:9" x14ac:dyDescent="0.25">
      <c r="A20" s="107" t="s">
        <v>136</v>
      </c>
      <c r="I20" s="112"/>
    </row>
    <row r="21" spans="1:9" x14ac:dyDescent="0.25">
      <c r="A21" s="107" t="s">
        <v>345</v>
      </c>
      <c r="B21" s="90">
        <v>284621</v>
      </c>
      <c r="C21" s="90">
        <v>506700</v>
      </c>
      <c r="D21" s="90"/>
      <c r="E21" s="13">
        <v>1023553</v>
      </c>
      <c r="F21" s="13">
        <v>1158000</v>
      </c>
      <c r="G21" s="13">
        <v>101012</v>
      </c>
      <c r="H21" s="24"/>
      <c r="I21" s="112"/>
    </row>
    <row r="22" spans="1:9" x14ac:dyDescent="0.25">
      <c r="A22" s="107" t="s">
        <v>284</v>
      </c>
      <c r="I22" s="112"/>
    </row>
    <row r="23" spans="1:9" x14ac:dyDescent="0.25">
      <c r="A23" s="107" t="s">
        <v>322</v>
      </c>
    </row>
    <row r="24" spans="1:9" x14ac:dyDescent="0.25">
      <c r="A24" s="107" t="s">
        <v>242</v>
      </c>
    </row>
    <row r="25" spans="1:9" x14ac:dyDescent="0.25">
      <c r="A25" s="107" t="s">
        <v>174</v>
      </c>
    </row>
    <row r="26" spans="1:9" x14ac:dyDescent="0.25">
      <c r="A26" s="107" t="s">
        <v>144</v>
      </c>
      <c r="B26" s="90">
        <v>89841</v>
      </c>
      <c r="C26" s="90">
        <v>59853</v>
      </c>
      <c r="D26" s="90"/>
      <c r="E26" s="13">
        <v>66268</v>
      </c>
      <c r="F26" s="13">
        <v>223502</v>
      </c>
      <c r="G26" s="13">
        <v>344639</v>
      </c>
      <c r="H26" s="24"/>
    </row>
    <row r="27" spans="1:9" x14ac:dyDescent="0.25">
      <c r="A27" s="107" t="s">
        <v>1886</v>
      </c>
      <c r="B27" s="90">
        <v>594692</v>
      </c>
      <c r="C27" s="90">
        <v>175981</v>
      </c>
      <c r="D27" s="90"/>
      <c r="E27" s="40">
        <v>1491614</v>
      </c>
      <c r="F27" s="40">
        <v>697017</v>
      </c>
      <c r="G27" s="13">
        <v>111258</v>
      </c>
      <c r="H27" s="24"/>
    </row>
    <row r="28" spans="1:9" x14ac:dyDescent="0.25">
      <c r="A28" s="107" t="s">
        <v>1837</v>
      </c>
      <c r="B28" s="53">
        <v>602393</v>
      </c>
      <c r="C28" s="53">
        <v>261170</v>
      </c>
      <c r="D28" s="90"/>
      <c r="E28" s="40">
        <v>1633371</v>
      </c>
      <c r="F28" s="40">
        <v>979210</v>
      </c>
      <c r="G28" s="13">
        <v>94509</v>
      </c>
      <c r="H28" s="173"/>
    </row>
    <row r="29" spans="1:9" x14ac:dyDescent="0.25">
      <c r="A29" s="107" t="s">
        <v>1513</v>
      </c>
      <c r="B29" s="53">
        <v>1045450</v>
      </c>
      <c r="C29" s="53">
        <v>948506</v>
      </c>
      <c r="D29" s="53">
        <v>152</v>
      </c>
      <c r="E29" s="40">
        <v>2214478</v>
      </c>
      <c r="F29" s="40">
        <v>1938818</v>
      </c>
      <c r="G29" s="15">
        <v>83975</v>
      </c>
      <c r="H29" s="9"/>
    </row>
    <row r="30" spans="1:9" x14ac:dyDescent="0.25">
      <c r="A30" s="107" t="s">
        <v>1658</v>
      </c>
      <c r="B30" s="53">
        <v>1152540</v>
      </c>
      <c r="C30" s="32">
        <v>590818</v>
      </c>
      <c r="D30" s="53"/>
      <c r="E30" s="40">
        <v>2936714</v>
      </c>
      <c r="F30" s="15">
        <v>2036214</v>
      </c>
      <c r="G30" s="15">
        <v>211307</v>
      </c>
      <c r="H30" s="9"/>
    </row>
    <row r="31" spans="1:9" x14ac:dyDescent="0.25">
      <c r="A31" s="107" t="s">
        <v>1511</v>
      </c>
      <c r="B31" s="90">
        <v>163236</v>
      </c>
      <c r="C31" s="90">
        <v>157170</v>
      </c>
      <c r="D31" s="53"/>
      <c r="E31" s="40">
        <v>369567</v>
      </c>
      <c r="F31" s="40">
        <v>547619</v>
      </c>
      <c r="G31" s="13">
        <v>1872084</v>
      </c>
      <c r="H31" s="24"/>
      <c r="I31" s="112"/>
    </row>
    <row r="32" spans="1:9" x14ac:dyDescent="0.25">
      <c r="A32" s="107" t="s">
        <v>1542</v>
      </c>
      <c r="B32" s="53">
        <v>607577</v>
      </c>
      <c r="C32" s="53">
        <v>664889</v>
      </c>
      <c r="D32" s="90">
        <v>6941</v>
      </c>
      <c r="E32" s="40">
        <v>1112935</v>
      </c>
      <c r="F32" s="40">
        <v>1254927</v>
      </c>
      <c r="G32" s="13">
        <v>74427</v>
      </c>
      <c r="H32" s="9"/>
      <c r="I32" s="112"/>
    </row>
    <row r="33" spans="1:9" x14ac:dyDescent="0.25">
      <c r="A33" s="107" t="s">
        <v>1527</v>
      </c>
      <c r="B33" s="53">
        <v>114953</v>
      </c>
      <c r="C33" s="53">
        <v>153355</v>
      </c>
      <c r="D33" s="53">
        <v>1605</v>
      </c>
      <c r="E33" s="40">
        <v>253876</v>
      </c>
      <c r="F33" s="40">
        <v>235963</v>
      </c>
      <c r="G33" s="40">
        <v>14545</v>
      </c>
      <c r="H33" s="9"/>
      <c r="I33" s="112"/>
    </row>
    <row r="34" spans="1:9" x14ac:dyDescent="0.25">
      <c r="A34" s="107" t="s">
        <v>2300</v>
      </c>
      <c r="B34" s="90">
        <v>92760</v>
      </c>
      <c r="C34" s="90">
        <v>169094</v>
      </c>
      <c r="D34" s="90">
        <v>1202</v>
      </c>
      <c r="E34" s="40">
        <v>269917</v>
      </c>
      <c r="F34" s="40">
        <v>403151</v>
      </c>
      <c r="G34" s="15">
        <v>25815</v>
      </c>
      <c r="H34" s="24"/>
      <c r="I34" s="112"/>
    </row>
    <row r="35" spans="1:9" x14ac:dyDescent="0.25">
      <c r="A35" s="107" t="s">
        <v>2285</v>
      </c>
      <c r="B35" s="90">
        <v>143392</v>
      </c>
      <c r="C35" s="90">
        <v>142221</v>
      </c>
      <c r="D35" s="90"/>
      <c r="E35" s="40">
        <v>490071</v>
      </c>
      <c r="F35" s="40">
        <v>441202</v>
      </c>
      <c r="G35" s="13">
        <v>40859</v>
      </c>
      <c r="H35" s="24"/>
      <c r="I35" s="112"/>
    </row>
    <row r="36" spans="1:9" x14ac:dyDescent="0.25">
      <c r="A36" s="107" t="s">
        <v>3590</v>
      </c>
      <c r="I36" s="112"/>
    </row>
    <row r="37" spans="1:9" x14ac:dyDescent="0.25">
      <c r="A37" s="107" t="s">
        <v>2261</v>
      </c>
      <c r="B37" s="90">
        <v>421475</v>
      </c>
      <c r="C37" s="90">
        <v>223676</v>
      </c>
      <c r="D37" s="90"/>
      <c r="E37" s="40">
        <v>1711654</v>
      </c>
      <c r="F37" s="40">
        <v>1357355</v>
      </c>
      <c r="G37" s="13">
        <v>100301</v>
      </c>
      <c r="H37" s="175"/>
      <c r="I37" s="112"/>
    </row>
    <row r="38" spans="1:9" x14ac:dyDescent="0.25">
      <c r="A38" s="107" t="s">
        <v>2249</v>
      </c>
      <c r="B38" s="90">
        <v>152145</v>
      </c>
      <c r="C38" s="90">
        <v>67502</v>
      </c>
      <c r="D38" s="90">
        <v>623</v>
      </c>
      <c r="E38" s="13">
        <v>376998</v>
      </c>
      <c r="F38" s="13">
        <v>212813</v>
      </c>
      <c r="G38" s="13">
        <v>107201</v>
      </c>
      <c r="H38" s="24"/>
      <c r="I38" s="112"/>
    </row>
    <row r="39" spans="1:9" x14ac:dyDescent="0.25">
      <c r="A39" s="107" t="s">
        <v>2236</v>
      </c>
      <c r="B39" s="23"/>
      <c r="C39" s="23"/>
      <c r="D39" s="23"/>
      <c r="E39" s="13">
        <v>3755489</v>
      </c>
      <c r="F39" s="13">
        <v>1730439</v>
      </c>
      <c r="G39" s="15">
        <v>573095</v>
      </c>
      <c r="H39" s="23"/>
      <c r="I39" s="112"/>
    </row>
    <row r="40" spans="1:9" x14ac:dyDescent="0.25">
      <c r="A40" s="107" t="s">
        <v>3206</v>
      </c>
      <c r="I40" s="112"/>
    </row>
    <row r="41" spans="1:9" x14ac:dyDescent="0.25">
      <c r="A41" s="107" t="s">
        <v>2228</v>
      </c>
      <c r="B41" s="90">
        <v>36883</v>
      </c>
      <c r="C41" s="90">
        <v>70133</v>
      </c>
      <c r="D41" s="90">
        <v>76</v>
      </c>
      <c r="E41" s="13">
        <v>144376</v>
      </c>
      <c r="F41" s="13">
        <v>179720</v>
      </c>
      <c r="G41" s="13">
        <v>2042</v>
      </c>
      <c r="H41" s="24"/>
      <c r="I41" s="9"/>
    </row>
    <row r="42" spans="1:9" x14ac:dyDescent="0.25">
      <c r="A42" s="107" t="s">
        <v>3194</v>
      </c>
      <c r="I42" s="112"/>
    </row>
    <row r="43" spans="1:9" x14ac:dyDescent="0.25">
      <c r="A43" s="107" t="s">
        <v>2222</v>
      </c>
      <c r="B43" s="90">
        <v>613373</v>
      </c>
      <c r="C43" s="90">
        <v>768149</v>
      </c>
      <c r="D43" s="90">
        <v>327</v>
      </c>
      <c r="E43" s="13">
        <v>2358508</v>
      </c>
      <c r="F43" s="13">
        <v>2057559</v>
      </c>
      <c r="G43" s="13">
        <v>1017</v>
      </c>
      <c r="H43" s="28"/>
      <c r="I43" s="112"/>
    </row>
    <row r="44" spans="1:9" x14ac:dyDescent="0.25">
      <c r="A44" s="107" t="s">
        <v>3069</v>
      </c>
      <c r="I44" s="112"/>
    </row>
    <row r="45" spans="1:9" x14ac:dyDescent="0.25">
      <c r="A45" s="107" t="s">
        <v>3017</v>
      </c>
      <c r="I45" s="112"/>
    </row>
    <row r="46" spans="1:9" x14ac:dyDescent="0.25">
      <c r="A46" s="107" t="s">
        <v>2208</v>
      </c>
      <c r="B46" s="90">
        <v>758592</v>
      </c>
      <c r="C46" s="90">
        <v>689983</v>
      </c>
      <c r="D46" s="90"/>
      <c r="E46" s="13">
        <v>2792437</v>
      </c>
      <c r="F46" s="13">
        <v>2134848</v>
      </c>
      <c r="G46" s="13">
        <v>83683</v>
      </c>
      <c r="H46" s="24"/>
      <c r="I46" s="112"/>
    </row>
    <row r="47" spans="1:9" x14ac:dyDescent="0.25">
      <c r="A47" s="107" t="s">
        <v>2196</v>
      </c>
      <c r="B47" s="53">
        <v>116087</v>
      </c>
      <c r="C47" s="53">
        <v>30265</v>
      </c>
      <c r="D47" s="90"/>
      <c r="E47" s="13">
        <v>231477</v>
      </c>
      <c r="F47" s="13">
        <v>144421</v>
      </c>
      <c r="G47" s="15">
        <v>840</v>
      </c>
      <c r="H47" s="9"/>
    </row>
    <row r="48" spans="1:9" x14ac:dyDescent="0.25">
      <c r="A48" s="107" t="s">
        <v>2899</v>
      </c>
    </row>
    <row r="49" spans="1:8" x14ac:dyDescent="0.25">
      <c r="A49" s="107" t="s">
        <v>2889</v>
      </c>
    </row>
    <row r="50" spans="1:8" x14ac:dyDescent="0.25">
      <c r="A50" s="107" t="s">
        <v>2178</v>
      </c>
      <c r="B50" s="53">
        <v>382157</v>
      </c>
      <c r="C50" s="53">
        <v>726231</v>
      </c>
      <c r="D50" s="90"/>
      <c r="E50" s="13">
        <v>985450</v>
      </c>
      <c r="F50" s="13">
        <v>1227483</v>
      </c>
      <c r="G50" s="13">
        <v>30807</v>
      </c>
      <c r="H50" s="9"/>
    </row>
    <row r="51" spans="1:8" x14ac:dyDescent="0.25">
      <c r="A51" s="107" t="s">
        <v>2169</v>
      </c>
      <c r="B51" s="90">
        <v>1042914</v>
      </c>
      <c r="C51" s="90">
        <v>1549573</v>
      </c>
      <c r="D51" s="53"/>
      <c r="E51" s="13">
        <v>4045632</v>
      </c>
      <c r="F51" s="13">
        <v>4260553</v>
      </c>
      <c r="G51" s="13">
        <v>65470</v>
      </c>
      <c r="H51" s="24"/>
    </row>
    <row r="52" spans="1:8" x14ac:dyDescent="0.25">
      <c r="A52" s="107" t="s">
        <v>2139</v>
      </c>
      <c r="B52" s="90">
        <v>336792</v>
      </c>
      <c r="C52" s="28"/>
      <c r="D52" s="90"/>
      <c r="E52" s="40">
        <v>328541</v>
      </c>
      <c r="F52" s="40">
        <v>665215</v>
      </c>
      <c r="G52" s="15">
        <v>69141</v>
      </c>
      <c r="H52" s="24"/>
    </row>
    <row r="53" spans="1:8" x14ac:dyDescent="0.25">
      <c r="A53" s="107" t="s">
        <v>2113</v>
      </c>
      <c r="B53" s="90">
        <v>67730</v>
      </c>
      <c r="C53" s="90">
        <v>26167</v>
      </c>
      <c r="D53" s="90">
        <v>509</v>
      </c>
      <c r="E53" s="40"/>
      <c r="F53" s="40">
        <v>74815</v>
      </c>
      <c r="G53" s="13">
        <v>197809</v>
      </c>
      <c r="H53" s="24"/>
    </row>
    <row r="54" spans="1:8" x14ac:dyDescent="0.25">
      <c r="A54" s="107" t="s">
        <v>2459</v>
      </c>
    </row>
    <row r="55" spans="1:8" x14ac:dyDescent="0.25">
      <c r="A55" s="107" t="s">
        <v>2101</v>
      </c>
      <c r="B55" s="16"/>
      <c r="C55" s="172">
        <v>304518</v>
      </c>
      <c r="D55" s="90"/>
      <c r="E55" s="40">
        <v>1910370</v>
      </c>
      <c r="F55" s="40">
        <v>1374313</v>
      </c>
      <c r="G55" s="13">
        <v>67074</v>
      </c>
      <c r="H55" s="29"/>
    </row>
    <row r="56" spans="1:8" x14ac:dyDescent="0.25">
      <c r="A56" s="107" t="s">
        <v>2097</v>
      </c>
      <c r="B56" s="90">
        <v>989462</v>
      </c>
      <c r="C56" s="32">
        <v>634190</v>
      </c>
      <c r="D56" s="53">
        <v>77188</v>
      </c>
      <c r="E56" s="40">
        <v>1803364</v>
      </c>
      <c r="F56" s="40">
        <v>1282804</v>
      </c>
      <c r="G56" s="13"/>
      <c r="H56" s="173"/>
    </row>
    <row r="57" spans="1:8" x14ac:dyDescent="0.25">
      <c r="A57" s="107" t="s">
        <v>2086</v>
      </c>
      <c r="B57" s="90">
        <v>161252</v>
      </c>
      <c r="C57" s="90">
        <v>137573</v>
      </c>
      <c r="D57" s="90"/>
      <c r="E57" s="40">
        <v>290510</v>
      </c>
      <c r="F57" s="40">
        <v>271113</v>
      </c>
      <c r="G57" s="40">
        <v>24411</v>
      </c>
      <c r="H57" s="24"/>
    </row>
    <row r="58" spans="1:8" x14ac:dyDescent="0.25">
      <c r="A58" s="107" t="s">
        <v>2073</v>
      </c>
      <c r="B58" s="90">
        <v>512660</v>
      </c>
      <c r="C58" s="90">
        <v>444253</v>
      </c>
      <c r="D58" s="90">
        <v>276</v>
      </c>
      <c r="E58" s="40">
        <v>1472914</v>
      </c>
      <c r="F58" s="40">
        <v>1184885</v>
      </c>
      <c r="G58" s="15">
        <v>2964</v>
      </c>
      <c r="H58" s="24"/>
    </row>
    <row r="59" spans="1:8" x14ac:dyDescent="0.25">
      <c r="A59" s="107" t="s">
        <v>2060</v>
      </c>
      <c r="B59" s="53">
        <v>17757</v>
      </c>
      <c r="C59" s="53">
        <v>114714</v>
      </c>
      <c r="D59" s="53"/>
      <c r="E59" s="40">
        <v>61227</v>
      </c>
      <c r="F59" s="40">
        <v>136210</v>
      </c>
      <c r="G59" s="13">
        <v>5983</v>
      </c>
      <c r="H59" s="9"/>
    </row>
    <row r="60" spans="1:8" s="107" customFormat="1" ht="14.25" x14ac:dyDescent="0.2">
      <c r="A60" s="107" t="s">
        <v>10103</v>
      </c>
      <c r="B60" s="174">
        <v>17170265</v>
      </c>
      <c r="C60" s="174">
        <v>12683450</v>
      </c>
      <c r="D60" s="174">
        <v>315671</v>
      </c>
      <c r="E60" s="176">
        <v>46712691</v>
      </c>
      <c r="F60" s="176">
        <v>39333695</v>
      </c>
      <c r="G60" s="176">
        <v>4426836</v>
      </c>
      <c r="H60" s="164"/>
    </row>
    <row r="61" spans="1:8" s="107" customFormat="1" ht="14.25" x14ac:dyDescent="0.2">
      <c r="B61" s="144"/>
      <c r="C61" s="144"/>
      <c r="D61" s="144"/>
      <c r="E61" s="144"/>
      <c r="F61" s="144"/>
      <c r="G61" s="144"/>
    </row>
    <row r="62" spans="1:8" x14ac:dyDescent="0.25">
      <c r="C62" s="129"/>
      <c r="F62" s="129"/>
    </row>
    <row r="63" spans="1:8" ht="15.75" x14ac:dyDescent="0.25">
      <c r="A63" s="122" t="s">
        <v>10091</v>
      </c>
      <c r="B63" s="105"/>
      <c r="C63" s="105"/>
      <c r="D63" s="105"/>
      <c r="E63" s="105"/>
      <c r="F63" s="105"/>
      <c r="G63" s="105"/>
    </row>
    <row r="64" spans="1:8" x14ac:dyDescent="0.25">
      <c r="A64" s="123"/>
      <c r="B64" s="105"/>
      <c r="C64" s="105"/>
      <c r="D64" s="105"/>
      <c r="E64" s="105"/>
      <c r="F64" s="105"/>
      <c r="G64" s="105"/>
    </row>
    <row r="65" spans="1:7" x14ac:dyDescent="0.25">
      <c r="A65" s="168" t="s">
        <v>10134</v>
      </c>
      <c r="B65" s="118"/>
      <c r="C65" s="118"/>
      <c r="D65" s="118"/>
      <c r="E65" s="105"/>
      <c r="F65" s="105"/>
      <c r="G65" s="105"/>
    </row>
    <row r="66" spans="1:7" x14ac:dyDescent="0.25">
      <c r="A66" s="168" t="s">
        <v>10135</v>
      </c>
      <c r="B66" s="118"/>
      <c r="C66" s="118"/>
      <c r="D66" s="118"/>
      <c r="E66" s="105"/>
      <c r="F66" s="105"/>
      <c r="G66" s="105"/>
    </row>
    <row r="67" spans="1:7" x14ac:dyDescent="0.25">
      <c r="A67" s="168"/>
      <c r="B67" s="118"/>
      <c r="C67" s="118"/>
      <c r="D67" s="118"/>
      <c r="E67" s="105"/>
      <c r="F67" s="105"/>
      <c r="G67" s="105"/>
    </row>
    <row r="68" spans="1:7" x14ac:dyDescent="0.25">
      <c r="A68" s="168" t="s">
        <v>10132</v>
      </c>
      <c r="B68" s="118"/>
      <c r="C68" s="118"/>
      <c r="D68" s="118"/>
      <c r="E68" s="105"/>
      <c r="F68" s="105"/>
      <c r="G68" s="105"/>
    </row>
    <row r="69" spans="1:7" x14ac:dyDescent="0.25">
      <c r="A69" s="169"/>
      <c r="B69" s="118"/>
      <c r="C69" s="118"/>
      <c r="D69" s="118"/>
      <c r="E69" s="105"/>
      <c r="F69" s="105"/>
      <c r="G69" s="105"/>
    </row>
    <row r="70" spans="1:7" x14ac:dyDescent="0.25">
      <c r="A70" s="168" t="s">
        <v>10092</v>
      </c>
      <c r="B70" s="118"/>
      <c r="C70" s="118"/>
      <c r="D70" s="118"/>
      <c r="E70" s="105"/>
      <c r="F70" s="105"/>
      <c r="G70" s="105"/>
    </row>
    <row r="71" spans="1:7" x14ac:dyDescent="0.25">
      <c r="A71" s="168"/>
      <c r="B71" s="118"/>
      <c r="C71" s="118"/>
      <c r="D71" s="118"/>
      <c r="E71" s="105"/>
      <c r="F71" s="105"/>
      <c r="G71" s="105"/>
    </row>
    <row r="72" spans="1:7" x14ac:dyDescent="0.25">
      <c r="A72" s="168" t="s">
        <v>10093</v>
      </c>
      <c r="B72" s="118"/>
      <c r="C72" s="118"/>
      <c r="D72" s="118"/>
      <c r="E72" s="105"/>
      <c r="F72" s="105"/>
      <c r="G72" s="105"/>
    </row>
    <row r="73" spans="1:7" x14ac:dyDescent="0.25">
      <c r="A73" s="168"/>
      <c r="B73" s="118"/>
      <c r="C73" s="118"/>
      <c r="D73" s="118"/>
      <c r="E73" s="105"/>
      <c r="F73" s="105"/>
      <c r="G73" s="105"/>
    </row>
    <row r="74" spans="1:7" x14ac:dyDescent="0.25">
      <c r="A74" s="168" t="s">
        <v>10094</v>
      </c>
      <c r="B74" s="118"/>
      <c r="C74" s="118"/>
      <c r="D74" s="118"/>
      <c r="E74" s="105"/>
      <c r="F74" s="105"/>
      <c r="G74" s="105"/>
    </row>
    <row r="75" spans="1:7" x14ac:dyDescent="0.25">
      <c r="A75" s="168"/>
      <c r="B75" s="118"/>
      <c r="C75" s="118"/>
      <c r="D75" s="118"/>
      <c r="E75" s="105"/>
      <c r="F75" s="105"/>
      <c r="G75" s="105"/>
    </row>
    <row r="76" spans="1:7" x14ac:dyDescent="0.25">
      <c r="A76" s="168" t="s">
        <v>10133</v>
      </c>
      <c r="B76" s="118"/>
      <c r="C76" s="118"/>
      <c r="D76" s="118"/>
      <c r="E76" s="105"/>
      <c r="F76" s="105"/>
      <c r="G76" s="105"/>
    </row>
    <row r="77" spans="1:7" x14ac:dyDescent="0.25">
      <c r="A77" s="105"/>
      <c r="B77" s="145"/>
      <c r="C77" s="105"/>
      <c r="D77" s="105"/>
      <c r="E77" s="105"/>
      <c r="F77" s="105"/>
      <c r="G77" s="10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7"/>
  <sheetViews>
    <sheetView workbookViewId="0">
      <pane ySplit="1" topLeftCell="A2" activePane="bottomLeft" state="frozen"/>
      <selection pane="bottomLeft" sqref="A1:XFD1"/>
    </sheetView>
  </sheetViews>
  <sheetFormatPr defaultColWidth="9.140625" defaultRowHeight="15" x14ac:dyDescent="0.25"/>
  <cols>
    <col min="1" max="1" width="6" style="148" bestFit="1" customWidth="1"/>
    <col min="2" max="4" width="20" style="125" bestFit="1" customWidth="1"/>
    <col min="5" max="7" width="20.28515625" style="125" bestFit="1" customWidth="1"/>
    <col min="8" max="256" width="9.140625" style="125"/>
    <col min="257" max="257" width="6" style="125" bestFit="1" customWidth="1"/>
    <col min="258" max="260" width="18.85546875" style="125" customWidth="1"/>
    <col min="261" max="263" width="18.85546875" style="125" bestFit="1" customWidth="1"/>
    <col min="264" max="512" width="9.140625" style="125"/>
    <col min="513" max="513" width="6" style="125" bestFit="1" customWidth="1"/>
    <col min="514" max="516" width="18.85546875" style="125" customWidth="1"/>
    <col min="517" max="519" width="18.85546875" style="125" bestFit="1" customWidth="1"/>
    <col min="520" max="768" width="9.140625" style="125"/>
    <col min="769" max="769" width="6" style="125" bestFit="1" customWidth="1"/>
    <col min="770" max="772" width="18.85546875" style="125" customWidth="1"/>
    <col min="773" max="775" width="18.85546875" style="125" bestFit="1" customWidth="1"/>
    <col min="776" max="1024" width="9.140625" style="125"/>
    <col min="1025" max="1025" width="6" style="125" bestFit="1" customWidth="1"/>
    <col min="1026" max="1028" width="18.85546875" style="125" customWidth="1"/>
    <col min="1029" max="1031" width="18.85546875" style="125" bestFit="1" customWidth="1"/>
    <col min="1032" max="1280" width="9.140625" style="125"/>
    <col min="1281" max="1281" width="6" style="125" bestFit="1" customWidth="1"/>
    <col min="1282" max="1284" width="18.85546875" style="125" customWidth="1"/>
    <col min="1285" max="1287" width="18.85546875" style="125" bestFit="1" customWidth="1"/>
    <col min="1288" max="1536" width="9.140625" style="125"/>
    <col min="1537" max="1537" width="6" style="125" bestFit="1" customWidth="1"/>
    <col min="1538" max="1540" width="18.85546875" style="125" customWidth="1"/>
    <col min="1541" max="1543" width="18.85546875" style="125" bestFit="1" customWidth="1"/>
    <col min="1544" max="1792" width="9.140625" style="125"/>
    <col min="1793" max="1793" width="6" style="125" bestFit="1" customWidth="1"/>
    <col min="1794" max="1796" width="18.85546875" style="125" customWidth="1"/>
    <col min="1797" max="1799" width="18.85546875" style="125" bestFit="1" customWidth="1"/>
    <col min="1800" max="2048" width="9.140625" style="125"/>
    <col min="2049" max="2049" width="6" style="125" bestFit="1" customWidth="1"/>
    <col min="2050" max="2052" width="18.85546875" style="125" customWidth="1"/>
    <col min="2053" max="2055" width="18.85546875" style="125" bestFit="1" customWidth="1"/>
    <col min="2056" max="2304" width="9.140625" style="125"/>
    <col min="2305" max="2305" width="6" style="125" bestFit="1" customWidth="1"/>
    <col min="2306" max="2308" width="18.85546875" style="125" customWidth="1"/>
    <col min="2309" max="2311" width="18.85546875" style="125" bestFit="1" customWidth="1"/>
    <col min="2312" max="2560" width="9.140625" style="125"/>
    <col min="2561" max="2561" width="6" style="125" bestFit="1" customWidth="1"/>
    <col min="2562" max="2564" width="18.85546875" style="125" customWidth="1"/>
    <col min="2565" max="2567" width="18.85546875" style="125" bestFit="1" customWidth="1"/>
    <col min="2568" max="2816" width="9.140625" style="125"/>
    <col min="2817" max="2817" width="6" style="125" bestFit="1" customWidth="1"/>
    <col min="2818" max="2820" width="18.85546875" style="125" customWidth="1"/>
    <col min="2821" max="2823" width="18.85546875" style="125" bestFit="1" customWidth="1"/>
    <col min="2824" max="3072" width="9.140625" style="125"/>
    <col min="3073" max="3073" width="6" style="125" bestFit="1" customWidth="1"/>
    <col min="3074" max="3076" width="18.85546875" style="125" customWidth="1"/>
    <col min="3077" max="3079" width="18.85546875" style="125" bestFit="1" customWidth="1"/>
    <col min="3080" max="3328" width="9.140625" style="125"/>
    <col min="3329" max="3329" width="6" style="125" bestFit="1" customWidth="1"/>
    <col min="3330" max="3332" width="18.85546875" style="125" customWidth="1"/>
    <col min="3333" max="3335" width="18.85546875" style="125" bestFit="1" customWidth="1"/>
    <col min="3336" max="3584" width="9.140625" style="125"/>
    <col min="3585" max="3585" width="6" style="125" bestFit="1" customWidth="1"/>
    <col min="3586" max="3588" width="18.85546875" style="125" customWidth="1"/>
    <col min="3589" max="3591" width="18.85546875" style="125" bestFit="1" customWidth="1"/>
    <col min="3592" max="3840" width="9.140625" style="125"/>
    <col min="3841" max="3841" width="6" style="125" bestFit="1" customWidth="1"/>
    <col min="3842" max="3844" width="18.85546875" style="125" customWidth="1"/>
    <col min="3845" max="3847" width="18.85546875" style="125" bestFit="1" customWidth="1"/>
    <col min="3848" max="4096" width="9.140625" style="125"/>
    <col min="4097" max="4097" width="6" style="125" bestFit="1" customWidth="1"/>
    <col min="4098" max="4100" width="18.85546875" style="125" customWidth="1"/>
    <col min="4101" max="4103" width="18.85546875" style="125" bestFit="1" customWidth="1"/>
    <col min="4104" max="4352" width="9.140625" style="125"/>
    <col min="4353" max="4353" width="6" style="125" bestFit="1" customWidth="1"/>
    <col min="4354" max="4356" width="18.85546875" style="125" customWidth="1"/>
    <col min="4357" max="4359" width="18.85546875" style="125" bestFit="1" customWidth="1"/>
    <col min="4360" max="4608" width="9.140625" style="125"/>
    <col min="4609" max="4609" width="6" style="125" bestFit="1" customWidth="1"/>
    <col min="4610" max="4612" width="18.85546875" style="125" customWidth="1"/>
    <col min="4613" max="4615" width="18.85546875" style="125" bestFit="1" customWidth="1"/>
    <col min="4616" max="4864" width="9.140625" style="125"/>
    <col min="4865" max="4865" width="6" style="125" bestFit="1" customWidth="1"/>
    <col min="4866" max="4868" width="18.85546875" style="125" customWidth="1"/>
    <col min="4869" max="4871" width="18.85546875" style="125" bestFit="1" customWidth="1"/>
    <col min="4872" max="5120" width="9.140625" style="125"/>
    <col min="5121" max="5121" width="6" style="125" bestFit="1" customWidth="1"/>
    <col min="5122" max="5124" width="18.85546875" style="125" customWidth="1"/>
    <col min="5125" max="5127" width="18.85546875" style="125" bestFit="1" customWidth="1"/>
    <col min="5128" max="5376" width="9.140625" style="125"/>
    <col min="5377" max="5377" width="6" style="125" bestFit="1" customWidth="1"/>
    <col min="5378" max="5380" width="18.85546875" style="125" customWidth="1"/>
    <col min="5381" max="5383" width="18.85546875" style="125" bestFit="1" customWidth="1"/>
    <col min="5384" max="5632" width="9.140625" style="125"/>
    <col min="5633" max="5633" width="6" style="125" bestFit="1" customWidth="1"/>
    <col min="5634" max="5636" width="18.85546875" style="125" customWidth="1"/>
    <col min="5637" max="5639" width="18.85546875" style="125" bestFit="1" customWidth="1"/>
    <col min="5640" max="5888" width="9.140625" style="125"/>
    <col min="5889" max="5889" width="6" style="125" bestFit="1" customWidth="1"/>
    <col min="5890" max="5892" width="18.85546875" style="125" customWidth="1"/>
    <col min="5893" max="5895" width="18.85546875" style="125" bestFit="1" customWidth="1"/>
    <col min="5896" max="6144" width="9.140625" style="125"/>
    <col min="6145" max="6145" width="6" style="125" bestFit="1" customWidth="1"/>
    <col min="6146" max="6148" width="18.85546875" style="125" customWidth="1"/>
    <col min="6149" max="6151" width="18.85546875" style="125" bestFit="1" customWidth="1"/>
    <col min="6152" max="6400" width="9.140625" style="125"/>
    <col min="6401" max="6401" width="6" style="125" bestFit="1" customWidth="1"/>
    <col min="6402" max="6404" width="18.85546875" style="125" customWidth="1"/>
    <col min="6405" max="6407" width="18.85546875" style="125" bestFit="1" customWidth="1"/>
    <col min="6408" max="6656" width="9.140625" style="125"/>
    <col min="6657" max="6657" width="6" style="125" bestFit="1" customWidth="1"/>
    <col min="6658" max="6660" width="18.85546875" style="125" customWidth="1"/>
    <col min="6661" max="6663" width="18.85546875" style="125" bestFit="1" customWidth="1"/>
    <col min="6664" max="6912" width="9.140625" style="125"/>
    <col min="6913" max="6913" width="6" style="125" bestFit="1" customWidth="1"/>
    <col min="6914" max="6916" width="18.85546875" style="125" customWidth="1"/>
    <col min="6917" max="6919" width="18.85546875" style="125" bestFit="1" customWidth="1"/>
    <col min="6920" max="7168" width="9.140625" style="125"/>
    <col min="7169" max="7169" width="6" style="125" bestFit="1" customWidth="1"/>
    <col min="7170" max="7172" width="18.85546875" style="125" customWidth="1"/>
    <col min="7173" max="7175" width="18.85546875" style="125" bestFit="1" customWidth="1"/>
    <col min="7176" max="7424" width="9.140625" style="125"/>
    <col min="7425" max="7425" width="6" style="125" bestFit="1" customWidth="1"/>
    <col min="7426" max="7428" width="18.85546875" style="125" customWidth="1"/>
    <col min="7429" max="7431" width="18.85546875" style="125" bestFit="1" customWidth="1"/>
    <col min="7432" max="7680" width="9.140625" style="125"/>
    <col min="7681" max="7681" width="6" style="125" bestFit="1" customWidth="1"/>
    <col min="7682" max="7684" width="18.85546875" style="125" customWidth="1"/>
    <col min="7685" max="7687" width="18.85546875" style="125" bestFit="1" customWidth="1"/>
    <col min="7688" max="7936" width="9.140625" style="125"/>
    <col min="7937" max="7937" width="6" style="125" bestFit="1" customWidth="1"/>
    <col min="7938" max="7940" width="18.85546875" style="125" customWidth="1"/>
    <col min="7941" max="7943" width="18.85546875" style="125" bestFit="1" customWidth="1"/>
    <col min="7944" max="8192" width="9.140625" style="125"/>
    <col min="8193" max="8193" width="6" style="125" bestFit="1" customWidth="1"/>
    <col min="8194" max="8196" width="18.85546875" style="125" customWidth="1"/>
    <col min="8197" max="8199" width="18.85546875" style="125" bestFit="1" customWidth="1"/>
    <col min="8200" max="8448" width="9.140625" style="125"/>
    <col min="8449" max="8449" width="6" style="125" bestFit="1" customWidth="1"/>
    <col min="8450" max="8452" width="18.85546875" style="125" customWidth="1"/>
    <col min="8453" max="8455" width="18.85546875" style="125" bestFit="1" customWidth="1"/>
    <col min="8456" max="8704" width="9.140625" style="125"/>
    <col min="8705" max="8705" width="6" style="125" bestFit="1" customWidth="1"/>
    <col min="8706" max="8708" width="18.85546875" style="125" customWidth="1"/>
    <col min="8709" max="8711" width="18.85546875" style="125" bestFit="1" customWidth="1"/>
    <col min="8712" max="8960" width="9.140625" style="125"/>
    <col min="8961" max="8961" width="6" style="125" bestFit="1" customWidth="1"/>
    <col min="8962" max="8964" width="18.85546875" style="125" customWidth="1"/>
    <col min="8965" max="8967" width="18.85546875" style="125" bestFit="1" customWidth="1"/>
    <col min="8968" max="9216" width="9.140625" style="125"/>
    <col min="9217" max="9217" width="6" style="125" bestFit="1" customWidth="1"/>
    <col min="9218" max="9220" width="18.85546875" style="125" customWidth="1"/>
    <col min="9221" max="9223" width="18.85546875" style="125" bestFit="1" customWidth="1"/>
    <col min="9224" max="9472" width="9.140625" style="125"/>
    <col min="9473" max="9473" width="6" style="125" bestFit="1" customWidth="1"/>
    <col min="9474" max="9476" width="18.85546875" style="125" customWidth="1"/>
    <col min="9477" max="9479" width="18.85546875" style="125" bestFit="1" customWidth="1"/>
    <col min="9480" max="9728" width="9.140625" style="125"/>
    <col min="9729" max="9729" width="6" style="125" bestFit="1" customWidth="1"/>
    <col min="9730" max="9732" width="18.85546875" style="125" customWidth="1"/>
    <col min="9733" max="9735" width="18.85546875" style="125" bestFit="1" customWidth="1"/>
    <col min="9736" max="9984" width="9.140625" style="125"/>
    <col min="9985" max="9985" width="6" style="125" bestFit="1" customWidth="1"/>
    <col min="9986" max="9988" width="18.85546875" style="125" customWidth="1"/>
    <col min="9989" max="9991" width="18.85546875" style="125" bestFit="1" customWidth="1"/>
    <col min="9992" max="10240" width="9.140625" style="125"/>
    <col min="10241" max="10241" width="6" style="125" bestFit="1" customWidth="1"/>
    <col min="10242" max="10244" width="18.85546875" style="125" customWidth="1"/>
    <col min="10245" max="10247" width="18.85546875" style="125" bestFit="1" customWidth="1"/>
    <col min="10248" max="10496" width="9.140625" style="125"/>
    <col min="10497" max="10497" width="6" style="125" bestFit="1" customWidth="1"/>
    <col min="10498" max="10500" width="18.85546875" style="125" customWidth="1"/>
    <col min="10501" max="10503" width="18.85546875" style="125" bestFit="1" customWidth="1"/>
    <col min="10504" max="10752" width="9.140625" style="125"/>
    <col min="10753" max="10753" width="6" style="125" bestFit="1" customWidth="1"/>
    <col min="10754" max="10756" width="18.85546875" style="125" customWidth="1"/>
    <col min="10757" max="10759" width="18.85546875" style="125" bestFit="1" customWidth="1"/>
    <col min="10760" max="11008" width="9.140625" style="125"/>
    <col min="11009" max="11009" width="6" style="125" bestFit="1" customWidth="1"/>
    <col min="11010" max="11012" width="18.85546875" style="125" customWidth="1"/>
    <col min="11013" max="11015" width="18.85546875" style="125" bestFit="1" customWidth="1"/>
    <col min="11016" max="11264" width="9.140625" style="125"/>
    <col min="11265" max="11265" width="6" style="125" bestFit="1" customWidth="1"/>
    <col min="11266" max="11268" width="18.85546875" style="125" customWidth="1"/>
    <col min="11269" max="11271" width="18.85546875" style="125" bestFit="1" customWidth="1"/>
    <col min="11272" max="11520" width="9.140625" style="125"/>
    <col min="11521" max="11521" width="6" style="125" bestFit="1" customWidth="1"/>
    <col min="11522" max="11524" width="18.85546875" style="125" customWidth="1"/>
    <col min="11525" max="11527" width="18.85546875" style="125" bestFit="1" customWidth="1"/>
    <col min="11528" max="11776" width="9.140625" style="125"/>
    <col min="11777" max="11777" width="6" style="125" bestFit="1" customWidth="1"/>
    <col min="11778" max="11780" width="18.85546875" style="125" customWidth="1"/>
    <col min="11781" max="11783" width="18.85546875" style="125" bestFit="1" customWidth="1"/>
    <col min="11784" max="12032" width="9.140625" style="125"/>
    <col min="12033" max="12033" width="6" style="125" bestFit="1" customWidth="1"/>
    <col min="12034" max="12036" width="18.85546875" style="125" customWidth="1"/>
    <col min="12037" max="12039" width="18.85546875" style="125" bestFit="1" customWidth="1"/>
    <col min="12040" max="12288" width="9.140625" style="125"/>
    <col min="12289" max="12289" width="6" style="125" bestFit="1" customWidth="1"/>
    <col min="12290" max="12292" width="18.85546875" style="125" customWidth="1"/>
    <col min="12293" max="12295" width="18.85546875" style="125" bestFit="1" customWidth="1"/>
    <col min="12296" max="12544" width="9.140625" style="125"/>
    <col min="12545" max="12545" width="6" style="125" bestFit="1" customWidth="1"/>
    <col min="12546" max="12548" width="18.85546875" style="125" customWidth="1"/>
    <col min="12549" max="12551" width="18.85546875" style="125" bestFit="1" customWidth="1"/>
    <col min="12552" max="12800" width="9.140625" style="125"/>
    <col min="12801" max="12801" width="6" style="125" bestFit="1" customWidth="1"/>
    <col min="12802" max="12804" width="18.85546875" style="125" customWidth="1"/>
    <col min="12805" max="12807" width="18.85546875" style="125" bestFit="1" customWidth="1"/>
    <col min="12808" max="13056" width="9.140625" style="125"/>
    <col min="13057" max="13057" width="6" style="125" bestFit="1" customWidth="1"/>
    <col min="13058" max="13060" width="18.85546875" style="125" customWidth="1"/>
    <col min="13061" max="13063" width="18.85546875" style="125" bestFit="1" customWidth="1"/>
    <col min="13064" max="13312" width="9.140625" style="125"/>
    <col min="13313" max="13313" width="6" style="125" bestFit="1" customWidth="1"/>
    <col min="13314" max="13316" width="18.85546875" style="125" customWidth="1"/>
    <col min="13317" max="13319" width="18.85546875" style="125" bestFit="1" customWidth="1"/>
    <col min="13320" max="13568" width="9.140625" style="125"/>
    <col min="13569" max="13569" width="6" style="125" bestFit="1" customWidth="1"/>
    <col min="13570" max="13572" width="18.85546875" style="125" customWidth="1"/>
    <col min="13573" max="13575" width="18.85546875" style="125" bestFit="1" customWidth="1"/>
    <col min="13576" max="13824" width="9.140625" style="125"/>
    <col min="13825" max="13825" width="6" style="125" bestFit="1" customWidth="1"/>
    <col min="13826" max="13828" width="18.85546875" style="125" customWidth="1"/>
    <col min="13829" max="13831" width="18.85546875" style="125" bestFit="1" customWidth="1"/>
    <col min="13832" max="14080" width="9.140625" style="125"/>
    <col min="14081" max="14081" width="6" style="125" bestFit="1" customWidth="1"/>
    <col min="14082" max="14084" width="18.85546875" style="125" customWidth="1"/>
    <col min="14085" max="14087" width="18.85546875" style="125" bestFit="1" customWidth="1"/>
    <col min="14088" max="14336" width="9.140625" style="125"/>
    <col min="14337" max="14337" width="6" style="125" bestFit="1" customWidth="1"/>
    <col min="14338" max="14340" width="18.85546875" style="125" customWidth="1"/>
    <col min="14341" max="14343" width="18.85546875" style="125" bestFit="1" customWidth="1"/>
    <col min="14344" max="14592" width="9.140625" style="125"/>
    <col min="14593" max="14593" width="6" style="125" bestFit="1" customWidth="1"/>
    <col min="14594" max="14596" width="18.85546875" style="125" customWidth="1"/>
    <col min="14597" max="14599" width="18.85546875" style="125" bestFit="1" customWidth="1"/>
    <col min="14600" max="14848" width="9.140625" style="125"/>
    <col min="14849" max="14849" width="6" style="125" bestFit="1" customWidth="1"/>
    <col min="14850" max="14852" width="18.85546875" style="125" customWidth="1"/>
    <col min="14853" max="14855" width="18.85546875" style="125" bestFit="1" customWidth="1"/>
    <col min="14856" max="15104" width="9.140625" style="125"/>
    <col min="15105" max="15105" width="6" style="125" bestFit="1" customWidth="1"/>
    <col min="15106" max="15108" width="18.85546875" style="125" customWidth="1"/>
    <col min="15109" max="15111" width="18.85546875" style="125" bestFit="1" customWidth="1"/>
    <col min="15112" max="15360" width="9.140625" style="125"/>
    <col min="15361" max="15361" width="6" style="125" bestFit="1" customWidth="1"/>
    <col min="15362" max="15364" width="18.85546875" style="125" customWidth="1"/>
    <col min="15365" max="15367" width="18.85546875" style="125" bestFit="1" customWidth="1"/>
    <col min="15368" max="15616" width="9.140625" style="125"/>
    <col min="15617" max="15617" width="6" style="125" bestFit="1" customWidth="1"/>
    <col min="15618" max="15620" width="18.85546875" style="125" customWidth="1"/>
    <col min="15621" max="15623" width="18.85546875" style="125" bestFit="1" customWidth="1"/>
    <col min="15624" max="15872" width="9.140625" style="125"/>
    <col min="15873" max="15873" width="6" style="125" bestFit="1" customWidth="1"/>
    <col min="15874" max="15876" width="18.85546875" style="125" customWidth="1"/>
    <col min="15877" max="15879" width="18.85546875" style="125" bestFit="1" customWidth="1"/>
    <col min="15880" max="16128" width="9.140625" style="125"/>
    <col min="16129" max="16129" width="6" style="125" bestFit="1" customWidth="1"/>
    <col min="16130" max="16132" width="18.85546875" style="125" customWidth="1"/>
    <col min="16133" max="16135" width="18.85546875" style="125" bestFit="1" customWidth="1"/>
    <col min="16136" max="16384" width="9.140625" style="125"/>
  </cols>
  <sheetData>
    <row r="1" spans="1:8" ht="15.75" x14ac:dyDescent="0.25">
      <c r="A1" s="147" t="s">
        <v>10138</v>
      </c>
    </row>
    <row r="2" spans="1:8" ht="15.75" x14ac:dyDescent="0.25">
      <c r="A2" s="147"/>
    </row>
    <row r="3" spans="1:8" s="148" customFormat="1" ht="14.25" x14ac:dyDescent="0.2">
      <c r="B3" s="149" t="s">
        <v>10104</v>
      </c>
      <c r="C3" s="149" t="s">
        <v>10104</v>
      </c>
      <c r="D3" s="149" t="s">
        <v>10104</v>
      </c>
      <c r="E3" s="149" t="s">
        <v>10105</v>
      </c>
      <c r="F3" s="149" t="s">
        <v>10105</v>
      </c>
      <c r="G3" s="149" t="s">
        <v>10105</v>
      </c>
    </row>
    <row r="4" spans="1:8" s="150" customFormat="1" ht="14.25" x14ac:dyDescent="0.2">
      <c r="A4" s="150" t="s">
        <v>10087</v>
      </c>
      <c r="B4" s="150" t="s">
        <v>9949</v>
      </c>
      <c r="C4" s="150" t="s">
        <v>9950</v>
      </c>
      <c r="D4" s="150" t="s">
        <v>9936</v>
      </c>
      <c r="E4" s="150" t="s">
        <v>9949</v>
      </c>
      <c r="F4" s="150" t="s">
        <v>9950</v>
      </c>
      <c r="G4" s="150" t="s">
        <v>9936</v>
      </c>
    </row>
    <row r="5" spans="1:8" x14ac:dyDescent="0.25">
      <c r="A5" s="148" t="s">
        <v>590</v>
      </c>
      <c r="B5" s="58">
        <v>116382</v>
      </c>
      <c r="C5" s="58">
        <v>370299</v>
      </c>
      <c r="D5" s="58"/>
      <c r="E5" s="10">
        <v>678687</v>
      </c>
      <c r="F5" s="10">
        <v>975737</v>
      </c>
      <c r="G5" s="10">
        <v>5471</v>
      </c>
      <c r="H5" s="14"/>
    </row>
    <row r="6" spans="1:8" x14ac:dyDescent="0.25">
      <c r="A6" s="148" t="s">
        <v>626</v>
      </c>
      <c r="B6" s="58">
        <v>40551</v>
      </c>
      <c r="C6" s="58">
        <v>70105</v>
      </c>
      <c r="D6" s="58"/>
      <c r="E6" s="10">
        <v>131199</v>
      </c>
      <c r="F6" s="10">
        <v>149779</v>
      </c>
      <c r="G6" s="10">
        <v>1188</v>
      </c>
      <c r="H6" s="14"/>
    </row>
    <row r="7" spans="1:8" x14ac:dyDescent="0.25">
      <c r="A7" s="148" t="s">
        <v>1500</v>
      </c>
      <c r="B7" s="58"/>
      <c r="C7" s="58"/>
      <c r="D7" s="58"/>
      <c r="E7" s="10">
        <v>637</v>
      </c>
      <c r="F7" s="10">
        <v>7194</v>
      </c>
      <c r="G7" s="10">
        <v>807</v>
      </c>
      <c r="H7" s="14"/>
    </row>
    <row r="8" spans="1:8" x14ac:dyDescent="0.25">
      <c r="A8" s="148" t="s">
        <v>633</v>
      </c>
      <c r="B8" s="58">
        <v>480782</v>
      </c>
      <c r="C8" s="58">
        <v>575517</v>
      </c>
      <c r="D8" s="58">
        <v>538</v>
      </c>
      <c r="E8" s="10">
        <v>1179193</v>
      </c>
      <c r="F8" s="10">
        <v>1139251</v>
      </c>
      <c r="G8" s="10">
        <v>22826</v>
      </c>
      <c r="H8" s="14"/>
    </row>
    <row r="9" spans="1:8" x14ac:dyDescent="0.25">
      <c r="A9" s="148" t="s">
        <v>722</v>
      </c>
      <c r="B9" s="58">
        <v>40344</v>
      </c>
      <c r="C9" s="58">
        <v>107097</v>
      </c>
      <c r="D9" s="58"/>
      <c r="E9" s="10">
        <v>312978</v>
      </c>
      <c r="F9" s="10">
        <v>556339</v>
      </c>
      <c r="G9" s="10">
        <v>19981</v>
      </c>
      <c r="H9" s="14"/>
    </row>
    <row r="10" spans="1:8" x14ac:dyDescent="0.25">
      <c r="A10" s="148" t="s">
        <v>759</v>
      </c>
      <c r="B10" s="58">
        <v>4189106</v>
      </c>
      <c r="C10" s="58">
        <v>2262787</v>
      </c>
      <c r="D10" s="58">
        <v>150596</v>
      </c>
      <c r="E10" s="10">
        <v>8010445</v>
      </c>
      <c r="F10" s="10">
        <v>3973396</v>
      </c>
      <c r="G10" s="10">
        <v>200681</v>
      </c>
      <c r="H10" s="14"/>
    </row>
    <row r="11" spans="1:8" x14ac:dyDescent="0.25">
      <c r="A11" s="148" t="s">
        <v>1067</v>
      </c>
      <c r="B11" s="58">
        <v>580796</v>
      </c>
      <c r="C11" s="58">
        <v>436182</v>
      </c>
      <c r="D11" s="58"/>
      <c r="E11" s="10">
        <v>1343211</v>
      </c>
      <c r="F11" s="10">
        <v>1079772</v>
      </c>
      <c r="G11" s="10">
        <v>90923</v>
      </c>
      <c r="H11" s="14"/>
    </row>
    <row r="12" spans="1:8" x14ac:dyDescent="0.25">
      <c r="A12" s="148" t="s">
        <v>1151</v>
      </c>
      <c r="B12" s="58">
        <v>39657</v>
      </c>
      <c r="C12" s="58">
        <v>32098</v>
      </c>
      <c r="D12" s="58"/>
      <c r="E12" s="10">
        <v>808652</v>
      </c>
      <c r="F12" s="10">
        <v>512495</v>
      </c>
      <c r="G12" s="10">
        <v>58661</v>
      </c>
      <c r="H12" s="14"/>
    </row>
    <row r="13" spans="1:8" x14ac:dyDescent="0.25">
      <c r="A13" s="148" t="s">
        <v>1194</v>
      </c>
      <c r="B13" s="62"/>
      <c r="C13" s="58">
        <v>36932</v>
      </c>
      <c r="D13" s="58"/>
      <c r="E13" s="10">
        <v>227353</v>
      </c>
      <c r="F13" s="10">
        <v>125384</v>
      </c>
      <c r="G13" s="179">
        <v>1077</v>
      </c>
      <c r="H13" s="14"/>
    </row>
    <row r="14" spans="1:8" x14ac:dyDescent="0.25">
      <c r="A14" s="148" t="s">
        <v>1223</v>
      </c>
      <c r="B14" s="58">
        <v>79535</v>
      </c>
      <c r="C14" s="58">
        <v>750</v>
      </c>
      <c r="D14" s="58">
        <v>572</v>
      </c>
      <c r="E14" s="10">
        <v>199124</v>
      </c>
      <c r="F14" s="10">
        <v>9700</v>
      </c>
      <c r="G14" s="179">
        <v>19945</v>
      </c>
      <c r="H14" s="14"/>
    </row>
    <row r="15" spans="1:8" x14ac:dyDescent="0.25">
      <c r="A15" s="148" t="s">
        <v>1239</v>
      </c>
      <c r="B15" s="58">
        <v>1092027</v>
      </c>
      <c r="C15" s="58">
        <v>707749</v>
      </c>
      <c r="D15" s="58"/>
      <c r="E15" s="10">
        <v>3307228</v>
      </c>
      <c r="F15" s="10">
        <v>3675417</v>
      </c>
      <c r="G15" s="10">
        <v>38831</v>
      </c>
      <c r="H15" s="14"/>
    </row>
    <row r="16" spans="1:8" x14ac:dyDescent="0.25">
      <c r="A16" s="148" t="s">
        <v>1423</v>
      </c>
      <c r="B16" s="58">
        <v>529669</v>
      </c>
      <c r="C16" s="58">
        <v>524784</v>
      </c>
      <c r="D16" s="58"/>
      <c r="E16" s="10">
        <v>1814469</v>
      </c>
      <c r="F16" s="10">
        <v>1987191</v>
      </c>
      <c r="G16" s="10">
        <v>683</v>
      </c>
      <c r="H16" s="14"/>
    </row>
    <row r="17" spans="1:8" x14ac:dyDescent="0.25">
      <c r="A17" s="148" t="s">
        <v>1492</v>
      </c>
      <c r="B17" s="58">
        <v>24321</v>
      </c>
      <c r="C17" s="58">
        <v>2854</v>
      </c>
      <c r="D17" s="58"/>
      <c r="E17" s="10">
        <v>19193</v>
      </c>
      <c r="F17" s="10">
        <v>15398</v>
      </c>
      <c r="G17" s="10">
        <v>399</v>
      </c>
      <c r="H17" s="14"/>
    </row>
    <row r="18" spans="1:8" x14ac:dyDescent="0.25">
      <c r="A18" s="148" t="s">
        <v>508</v>
      </c>
      <c r="B18" s="58">
        <v>232009</v>
      </c>
      <c r="C18" s="58">
        <v>25243</v>
      </c>
      <c r="D18" s="58">
        <v>776</v>
      </c>
      <c r="E18" s="10">
        <v>287921</v>
      </c>
      <c r="F18" s="10">
        <v>87348</v>
      </c>
      <c r="G18" s="10">
        <v>7063</v>
      </c>
      <c r="H18" s="14"/>
    </row>
    <row r="19" spans="1:8" x14ac:dyDescent="0.25">
      <c r="A19" s="148" t="s">
        <v>535</v>
      </c>
      <c r="B19" s="58">
        <v>55070</v>
      </c>
      <c r="C19" s="58">
        <v>171476</v>
      </c>
      <c r="D19" s="58"/>
      <c r="E19" s="10">
        <v>207303</v>
      </c>
      <c r="F19" s="10">
        <v>367993</v>
      </c>
      <c r="G19" s="10">
        <v>20428</v>
      </c>
      <c r="H19" s="14"/>
    </row>
    <row r="20" spans="1:8" x14ac:dyDescent="0.25">
      <c r="A20" s="148" t="s">
        <v>136</v>
      </c>
      <c r="B20" s="58">
        <v>1220901</v>
      </c>
      <c r="C20" s="58">
        <v>640187</v>
      </c>
      <c r="D20" s="58">
        <v>131</v>
      </c>
      <c r="E20" s="10">
        <v>2757540</v>
      </c>
      <c r="F20" s="10">
        <v>1754449</v>
      </c>
      <c r="G20" s="10">
        <v>27715</v>
      </c>
      <c r="H20" s="14"/>
    </row>
    <row r="21" spans="1:8" x14ac:dyDescent="0.25">
      <c r="A21" s="148" t="s">
        <v>345</v>
      </c>
      <c r="B21" s="58">
        <v>292879</v>
      </c>
      <c r="C21" s="58">
        <v>491801</v>
      </c>
      <c r="D21" s="58"/>
      <c r="E21" s="10">
        <v>1000104</v>
      </c>
      <c r="F21" s="10">
        <v>1247978</v>
      </c>
      <c r="G21" s="10">
        <v>8067</v>
      </c>
      <c r="H21" s="14"/>
    </row>
    <row r="22" spans="1:8" x14ac:dyDescent="0.25">
      <c r="A22" s="148" t="s">
        <v>284</v>
      </c>
      <c r="B22" s="58">
        <v>172905</v>
      </c>
      <c r="C22" s="58">
        <v>95010</v>
      </c>
      <c r="D22" s="58">
        <v>1031</v>
      </c>
      <c r="E22" s="10">
        <v>664676</v>
      </c>
      <c r="F22" s="10">
        <v>612338</v>
      </c>
      <c r="G22" s="10">
        <v>39634</v>
      </c>
      <c r="H22" s="14"/>
    </row>
    <row r="23" spans="1:8" x14ac:dyDescent="0.25">
      <c r="A23" s="148" t="s">
        <v>322</v>
      </c>
      <c r="B23" s="58">
        <v>149706</v>
      </c>
      <c r="C23" s="58">
        <v>306652</v>
      </c>
      <c r="D23" s="58"/>
      <c r="E23" s="10">
        <v>464380</v>
      </c>
      <c r="F23" s="10">
        <v>563190</v>
      </c>
      <c r="G23" s="10">
        <v>22752</v>
      </c>
      <c r="H23" s="14"/>
    </row>
    <row r="24" spans="1:8" x14ac:dyDescent="0.25">
      <c r="A24" s="148" t="s">
        <v>242</v>
      </c>
      <c r="B24" s="58">
        <v>318325</v>
      </c>
      <c r="C24" s="58">
        <v>161102</v>
      </c>
      <c r="D24" s="58"/>
      <c r="E24" s="10">
        <v>612977</v>
      </c>
      <c r="F24" s="10">
        <v>935304</v>
      </c>
      <c r="G24" s="10">
        <v>21517</v>
      </c>
      <c r="H24" s="14"/>
    </row>
    <row r="25" spans="1:8" x14ac:dyDescent="0.25">
      <c r="A25" s="148" t="s">
        <v>174</v>
      </c>
      <c r="E25" s="10">
        <v>553184</v>
      </c>
      <c r="F25" s="10">
        <v>835715</v>
      </c>
      <c r="G25" s="10">
        <v>71694</v>
      </c>
      <c r="H25" s="14"/>
    </row>
    <row r="26" spans="1:8" x14ac:dyDescent="0.25">
      <c r="A26" s="148" t="s">
        <v>144</v>
      </c>
      <c r="B26" s="58">
        <v>119587</v>
      </c>
      <c r="C26" s="58">
        <v>83726</v>
      </c>
      <c r="D26" s="58"/>
      <c r="E26" s="10">
        <v>333208</v>
      </c>
      <c r="F26" s="10">
        <v>245372</v>
      </c>
      <c r="G26" s="10">
        <v>53097</v>
      </c>
      <c r="H26" s="14"/>
    </row>
    <row r="27" spans="1:8" x14ac:dyDescent="0.25">
      <c r="A27" s="148" t="s">
        <v>1886</v>
      </c>
      <c r="B27" s="58">
        <v>582934</v>
      </c>
      <c r="C27" s="58">
        <v>183386</v>
      </c>
      <c r="D27" s="58"/>
      <c r="E27" s="10">
        <v>1493047</v>
      </c>
      <c r="F27" s="10">
        <v>737906</v>
      </c>
      <c r="G27" s="10">
        <v>55331</v>
      </c>
      <c r="H27" s="14"/>
    </row>
    <row r="28" spans="1:8" x14ac:dyDescent="0.25">
      <c r="A28" s="148" t="s">
        <v>1837</v>
      </c>
      <c r="B28" s="58">
        <v>648520</v>
      </c>
      <c r="C28" s="58">
        <v>132070</v>
      </c>
      <c r="D28" s="58"/>
      <c r="E28" s="10">
        <v>1943597</v>
      </c>
      <c r="F28" s="10">
        <v>497953</v>
      </c>
      <c r="G28" s="10">
        <v>43531</v>
      </c>
      <c r="H28" s="14"/>
    </row>
    <row r="29" spans="1:8" x14ac:dyDescent="0.25">
      <c r="A29" s="148" t="s">
        <v>1513</v>
      </c>
      <c r="B29" s="58">
        <v>1094386</v>
      </c>
      <c r="C29" s="58">
        <v>842150</v>
      </c>
      <c r="D29" s="58">
        <v>1058</v>
      </c>
      <c r="E29" s="10">
        <v>2344333</v>
      </c>
      <c r="F29" s="10">
        <v>1853459</v>
      </c>
      <c r="G29" s="10">
        <v>151904</v>
      </c>
      <c r="H29" s="14"/>
    </row>
    <row r="30" spans="1:8" x14ac:dyDescent="0.25">
      <c r="A30" s="148" t="s">
        <v>1658</v>
      </c>
      <c r="B30" s="58">
        <v>490939</v>
      </c>
      <c r="C30" s="58">
        <v>257337</v>
      </c>
      <c r="D30" s="58"/>
      <c r="E30" s="10">
        <v>1420769</v>
      </c>
      <c r="F30" s="10">
        <v>1125533</v>
      </c>
      <c r="G30" s="10">
        <v>30694</v>
      </c>
      <c r="H30" s="14"/>
    </row>
    <row r="31" spans="1:8" x14ac:dyDescent="0.25">
      <c r="A31" s="148" t="s">
        <v>1511</v>
      </c>
      <c r="B31" s="58">
        <v>81996</v>
      </c>
      <c r="C31" s="58">
        <v>186634</v>
      </c>
      <c r="D31" s="58"/>
      <c r="E31" s="10">
        <v>398770</v>
      </c>
      <c r="F31" s="10">
        <v>471162</v>
      </c>
      <c r="G31" s="10">
        <v>68971</v>
      </c>
      <c r="H31" s="14"/>
    </row>
    <row r="32" spans="1:8" x14ac:dyDescent="0.25">
      <c r="A32" s="148" t="s">
        <v>1542</v>
      </c>
      <c r="B32" s="58">
        <v>560834</v>
      </c>
      <c r="C32" s="58">
        <v>652207</v>
      </c>
      <c r="D32" s="58">
        <v>6093</v>
      </c>
      <c r="E32" s="10">
        <v>1027969</v>
      </c>
      <c r="F32" s="10">
        <v>1330975</v>
      </c>
      <c r="G32" s="10">
        <v>59469</v>
      </c>
      <c r="H32" s="14"/>
    </row>
    <row r="33" spans="1:8" x14ac:dyDescent="0.25">
      <c r="A33" s="148" t="s">
        <v>1527</v>
      </c>
      <c r="B33" s="58">
        <v>111915</v>
      </c>
      <c r="C33" s="58">
        <v>136406</v>
      </c>
      <c r="D33" s="58">
        <v>1538</v>
      </c>
      <c r="E33" s="10">
        <v>233284</v>
      </c>
      <c r="F33" s="10">
        <v>256661</v>
      </c>
      <c r="G33" s="10">
        <v>14476</v>
      </c>
      <c r="H33" s="14"/>
    </row>
    <row r="34" spans="1:8" x14ac:dyDescent="0.25">
      <c r="A34" s="148" t="s">
        <v>2300</v>
      </c>
      <c r="B34" s="58">
        <v>91520</v>
      </c>
      <c r="C34" s="58">
        <v>163051</v>
      </c>
      <c r="D34" s="58"/>
      <c r="E34" s="10">
        <v>264493</v>
      </c>
      <c r="F34" s="10">
        <v>432077</v>
      </c>
      <c r="G34" s="179"/>
      <c r="H34" s="14"/>
    </row>
    <row r="35" spans="1:8" x14ac:dyDescent="0.25">
      <c r="A35" s="148" t="s">
        <v>2285</v>
      </c>
      <c r="B35" s="58">
        <v>137622</v>
      </c>
      <c r="C35" s="58">
        <v>137507</v>
      </c>
      <c r="D35" s="58"/>
      <c r="E35" s="10">
        <v>491272</v>
      </c>
      <c r="F35" s="10">
        <v>439727</v>
      </c>
      <c r="G35" s="10">
        <v>29775</v>
      </c>
      <c r="H35" s="14"/>
    </row>
    <row r="36" spans="1:8" x14ac:dyDescent="0.25">
      <c r="A36" s="148" t="s">
        <v>3590</v>
      </c>
      <c r="B36" s="58">
        <v>121041</v>
      </c>
      <c r="C36" s="58">
        <v>93326</v>
      </c>
      <c r="D36" s="58">
        <v>994</v>
      </c>
      <c r="E36" s="10">
        <v>311242</v>
      </c>
      <c r="F36" s="10">
        <v>248986</v>
      </c>
      <c r="G36" s="10">
        <v>10516</v>
      </c>
      <c r="H36" s="14"/>
    </row>
    <row r="37" spans="1:8" x14ac:dyDescent="0.25">
      <c r="A37" s="148" t="s">
        <v>2261</v>
      </c>
      <c r="B37" s="58">
        <v>410695</v>
      </c>
      <c r="C37" s="58">
        <v>225893</v>
      </c>
      <c r="D37" s="58"/>
      <c r="E37" s="10">
        <v>1856819</v>
      </c>
      <c r="F37" s="10">
        <v>1198664</v>
      </c>
      <c r="G37" s="10">
        <v>43260</v>
      </c>
      <c r="H37" s="14"/>
    </row>
    <row r="38" spans="1:8" x14ac:dyDescent="0.25">
      <c r="A38" s="148" t="s">
        <v>2249</v>
      </c>
      <c r="B38" s="58">
        <v>161568</v>
      </c>
      <c r="C38" s="58">
        <v>72496</v>
      </c>
      <c r="D38" s="58">
        <v>445</v>
      </c>
      <c r="E38" s="10">
        <v>404026</v>
      </c>
      <c r="F38" s="10">
        <v>264701</v>
      </c>
      <c r="G38" s="10">
        <v>24584</v>
      </c>
      <c r="H38" s="14"/>
    </row>
    <row r="39" spans="1:8" x14ac:dyDescent="0.25">
      <c r="A39" s="148" t="s">
        <v>2236</v>
      </c>
      <c r="B39" s="58">
        <v>343322</v>
      </c>
      <c r="C39" s="58">
        <v>21472</v>
      </c>
      <c r="D39" s="58">
        <v>1282</v>
      </c>
      <c r="E39" s="10">
        <v>3899563</v>
      </c>
      <c r="F39" s="10">
        <v>1726318</v>
      </c>
      <c r="G39" s="10">
        <v>578502</v>
      </c>
      <c r="H39" s="14"/>
    </row>
    <row r="40" spans="1:8" x14ac:dyDescent="0.25">
      <c r="A40" s="148" t="s">
        <v>3206</v>
      </c>
      <c r="B40" s="58">
        <v>376557</v>
      </c>
      <c r="C40" s="58">
        <v>245461</v>
      </c>
      <c r="D40" s="58">
        <v>687</v>
      </c>
      <c r="E40" s="10">
        <v>1771061</v>
      </c>
      <c r="F40" s="179">
        <v>1846041</v>
      </c>
      <c r="G40" s="179">
        <v>46224</v>
      </c>
      <c r="H40" s="14"/>
    </row>
    <row r="41" spans="1:8" x14ac:dyDescent="0.25">
      <c r="A41" s="148" t="s">
        <v>2228</v>
      </c>
      <c r="B41" s="58">
        <v>33801</v>
      </c>
      <c r="C41" s="58">
        <v>66465</v>
      </c>
      <c r="D41" s="58">
        <v>71</v>
      </c>
      <c r="E41" s="10">
        <v>114377</v>
      </c>
      <c r="F41" s="10">
        <v>193568</v>
      </c>
      <c r="G41" s="179">
        <v>13587</v>
      </c>
      <c r="H41" s="14"/>
    </row>
    <row r="42" spans="1:8" x14ac:dyDescent="0.25">
      <c r="A42" s="148" t="s">
        <v>3194</v>
      </c>
      <c r="B42" s="58"/>
      <c r="C42" s="58"/>
      <c r="D42" s="58"/>
      <c r="E42" s="14"/>
      <c r="F42" s="10">
        <v>5199</v>
      </c>
      <c r="G42" s="10">
        <v>9150</v>
      </c>
      <c r="H42" s="14"/>
    </row>
    <row r="43" spans="1:8" x14ac:dyDescent="0.25">
      <c r="A43" s="148" t="s">
        <v>2222</v>
      </c>
      <c r="B43" s="58">
        <v>604956</v>
      </c>
      <c r="C43" s="58">
        <v>755554</v>
      </c>
      <c r="D43" s="58">
        <v>246</v>
      </c>
      <c r="E43" s="10">
        <v>2084854</v>
      </c>
      <c r="F43" s="10">
        <v>2295373</v>
      </c>
      <c r="G43" s="10">
        <v>32341</v>
      </c>
      <c r="H43" s="14"/>
    </row>
    <row r="44" spans="1:8" x14ac:dyDescent="0.25">
      <c r="A44" s="148" t="s">
        <v>3069</v>
      </c>
      <c r="B44" s="58">
        <v>490230</v>
      </c>
      <c r="C44" s="58">
        <v>402695</v>
      </c>
      <c r="D44" s="58"/>
      <c r="E44" s="10">
        <v>428452</v>
      </c>
      <c r="F44" s="10">
        <v>730531</v>
      </c>
      <c r="G44" s="10">
        <v>19853</v>
      </c>
      <c r="H44" s="14"/>
    </row>
    <row r="45" spans="1:8" x14ac:dyDescent="0.25">
      <c r="A45" s="148" t="s">
        <v>3017</v>
      </c>
      <c r="B45" s="58">
        <v>390482</v>
      </c>
      <c r="C45" s="58">
        <v>257546</v>
      </c>
      <c r="D45" s="58">
        <v>12926</v>
      </c>
      <c r="E45" s="10">
        <v>1061412</v>
      </c>
      <c r="F45" s="10">
        <v>702531</v>
      </c>
      <c r="G45" s="10">
        <v>83703</v>
      </c>
      <c r="H45" s="14"/>
    </row>
    <row r="46" spans="1:8" x14ac:dyDescent="0.25">
      <c r="A46" s="148" t="s">
        <v>2208</v>
      </c>
      <c r="B46" s="58">
        <v>784604</v>
      </c>
      <c r="C46" s="58">
        <v>682324</v>
      </c>
      <c r="D46" s="58"/>
      <c r="E46" s="10">
        <v>3016286</v>
      </c>
      <c r="F46" s="10">
        <v>2488357</v>
      </c>
      <c r="G46" s="10">
        <v>37724</v>
      </c>
      <c r="H46" s="14"/>
    </row>
    <row r="47" spans="1:8" x14ac:dyDescent="0.25">
      <c r="A47" s="148" t="s">
        <v>2196</v>
      </c>
      <c r="B47" s="58">
        <v>105870</v>
      </c>
      <c r="C47" s="58">
        <v>25065</v>
      </c>
      <c r="D47" s="58"/>
      <c r="E47" s="10">
        <v>242575</v>
      </c>
      <c r="F47" s="10">
        <v>129838</v>
      </c>
      <c r="G47" s="10">
        <v>867</v>
      </c>
      <c r="H47" s="14"/>
    </row>
    <row r="48" spans="1:8" x14ac:dyDescent="0.25">
      <c r="A48" s="148" t="s">
        <v>2899</v>
      </c>
      <c r="B48" s="58">
        <v>208770</v>
      </c>
      <c r="C48" s="58">
        <v>246881</v>
      </c>
      <c r="D48" s="58"/>
      <c r="E48" s="10">
        <v>758340</v>
      </c>
      <c r="F48" s="10">
        <v>927494</v>
      </c>
      <c r="G48" s="10">
        <v>23458</v>
      </c>
      <c r="H48" s="14"/>
    </row>
    <row r="49" spans="1:8" x14ac:dyDescent="0.25">
      <c r="A49" s="148" t="s">
        <v>2889</v>
      </c>
      <c r="B49" s="62"/>
      <c r="C49" s="58">
        <v>100711</v>
      </c>
      <c r="D49" s="58"/>
      <c r="E49" s="10">
        <v>121033</v>
      </c>
      <c r="F49" s="10">
        <v>202695</v>
      </c>
      <c r="G49" s="179">
        <v>12237</v>
      </c>
      <c r="H49" s="14"/>
    </row>
    <row r="50" spans="1:8" x14ac:dyDescent="0.25">
      <c r="A50" s="148" t="s">
        <v>2178</v>
      </c>
      <c r="B50" s="58">
        <v>351365</v>
      </c>
      <c r="C50" s="58">
        <v>717395</v>
      </c>
      <c r="D50" s="58"/>
      <c r="E50" s="10">
        <v>846450</v>
      </c>
      <c r="F50" s="10">
        <v>1279655</v>
      </c>
      <c r="G50" s="10">
        <v>33720</v>
      </c>
      <c r="H50" s="14"/>
    </row>
    <row r="51" spans="1:8" x14ac:dyDescent="0.25">
      <c r="A51" s="148" t="s">
        <v>2169</v>
      </c>
      <c r="B51" s="58">
        <v>1213819</v>
      </c>
      <c r="C51" s="58">
        <v>1553347</v>
      </c>
      <c r="D51" s="58"/>
      <c r="E51" s="10">
        <v>3852752</v>
      </c>
      <c r="F51" s="10">
        <v>4135359</v>
      </c>
      <c r="G51" s="10">
        <v>214597</v>
      </c>
      <c r="H51" s="14"/>
    </row>
    <row r="52" spans="1:8" x14ac:dyDescent="0.25">
      <c r="A52" s="148" t="s">
        <v>2139</v>
      </c>
      <c r="B52" s="58">
        <v>12712</v>
      </c>
      <c r="C52" s="58">
        <v>90562</v>
      </c>
      <c r="D52" s="58"/>
      <c r="E52" s="10">
        <v>374009</v>
      </c>
      <c r="F52" s="10">
        <v>617307</v>
      </c>
      <c r="G52" s="10">
        <v>61190</v>
      </c>
      <c r="H52" s="14"/>
    </row>
    <row r="53" spans="1:8" x14ac:dyDescent="0.25">
      <c r="A53" s="148" t="s">
        <v>2113</v>
      </c>
      <c r="B53" s="58">
        <v>66744</v>
      </c>
      <c r="C53" s="58">
        <v>24579</v>
      </c>
      <c r="D53" s="58">
        <v>382</v>
      </c>
      <c r="E53" s="10">
        <v>188547</v>
      </c>
      <c r="F53" s="10">
        <v>70705</v>
      </c>
      <c r="G53" s="10">
        <v>13199</v>
      </c>
      <c r="H53" s="14"/>
    </row>
    <row r="54" spans="1:8" x14ac:dyDescent="0.25">
      <c r="A54" s="148" t="s">
        <v>2459</v>
      </c>
      <c r="E54" s="10">
        <v>16341</v>
      </c>
      <c r="F54" s="179"/>
      <c r="G54" s="10">
        <v>264</v>
      </c>
      <c r="H54" s="14"/>
    </row>
    <row r="55" spans="1:8" x14ac:dyDescent="0.25">
      <c r="A55" s="148" t="s">
        <v>2101</v>
      </c>
      <c r="B55" s="58">
        <v>185891</v>
      </c>
      <c r="C55" s="58">
        <v>108240</v>
      </c>
      <c r="D55" s="58"/>
      <c r="E55" s="10">
        <v>1867061</v>
      </c>
      <c r="F55" s="10">
        <v>1408701</v>
      </c>
      <c r="G55" s="10">
        <v>37449</v>
      </c>
      <c r="H55" s="14"/>
    </row>
    <row r="56" spans="1:8" x14ac:dyDescent="0.25">
      <c r="A56" s="148" t="s">
        <v>2097</v>
      </c>
      <c r="B56" s="58">
        <v>1022020</v>
      </c>
      <c r="C56" s="58">
        <v>516456</v>
      </c>
      <c r="D56" s="58">
        <v>158160</v>
      </c>
      <c r="E56" s="10">
        <v>1888593</v>
      </c>
      <c r="F56" s="10">
        <v>899744</v>
      </c>
      <c r="G56" s="10">
        <v>233614</v>
      </c>
      <c r="H56" s="14"/>
    </row>
    <row r="57" spans="1:8" x14ac:dyDescent="0.25">
      <c r="A57" s="148" t="s">
        <v>2086</v>
      </c>
      <c r="B57" s="58">
        <v>153313</v>
      </c>
      <c r="C57" s="58">
        <v>114524</v>
      </c>
      <c r="D57" s="58"/>
      <c r="E57" s="10">
        <v>234568</v>
      </c>
      <c r="F57" s="10">
        <v>337146</v>
      </c>
      <c r="G57" s="10">
        <v>6277</v>
      </c>
      <c r="H57" s="14"/>
    </row>
    <row r="58" spans="1:8" x14ac:dyDescent="0.25">
      <c r="A58" s="148" t="s">
        <v>2073</v>
      </c>
      <c r="B58" s="58">
        <v>494418</v>
      </c>
      <c r="C58" s="58">
        <v>387409</v>
      </c>
      <c r="D58" s="58">
        <v>232</v>
      </c>
      <c r="E58" s="10">
        <v>1367492</v>
      </c>
      <c r="F58" s="10">
        <v>1121043</v>
      </c>
      <c r="G58" s="10">
        <v>83120</v>
      </c>
      <c r="H58" s="14"/>
    </row>
    <row r="59" spans="1:8" x14ac:dyDescent="0.25">
      <c r="A59" s="148" t="s">
        <v>2060</v>
      </c>
      <c r="B59" s="58">
        <v>16959</v>
      </c>
      <c r="C59" s="58">
        <v>111013</v>
      </c>
      <c r="D59" s="58"/>
      <c r="E59" s="10">
        <v>59903</v>
      </c>
      <c r="F59" s="10">
        <v>127963</v>
      </c>
      <c r="G59" s="179">
        <v>13379</v>
      </c>
      <c r="H59" s="14"/>
    </row>
    <row r="60" spans="1:8" s="148" customFormat="1" ht="14.25" x14ac:dyDescent="0.2">
      <c r="A60" s="148" t="s">
        <v>10103</v>
      </c>
      <c r="B60" s="57">
        <v>21124355</v>
      </c>
      <c r="C60" s="57">
        <v>16612513</v>
      </c>
      <c r="D60" s="57">
        <v>337758</v>
      </c>
      <c r="E60" s="178">
        <v>61296952</v>
      </c>
      <c r="F60" s="177">
        <v>50960112</v>
      </c>
      <c r="G60" s="177">
        <v>2820406</v>
      </c>
      <c r="H60" s="14"/>
    </row>
    <row r="62" spans="1:8" x14ac:dyDescent="0.25">
      <c r="C62" s="124"/>
      <c r="F62" s="124"/>
    </row>
    <row r="63" spans="1:8" s="105" customFormat="1" ht="15.75" x14ac:dyDescent="0.25">
      <c r="A63" s="122" t="s">
        <v>10091</v>
      </c>
    </row>
    <row r="64" spans="1:8" s="105" customFormat="1" x14ac:dyDescent="0.25">
      <c r="A64" s="123"/>
    </row>
    <row r="65" spans="1:4" s="105" customFormat="1" x14ac:dyDescent="0.25">
      <c r="A65" s="168" t="s">
        <v>10134</v>
      </c>
      <c r="B65" s="118"/>
      <c r="C65" s="118"/>
      <c r="D65" s="118"/>
    </row>
    <row r="66" spans="1:4" s="105" customFormat="1" x14ac:dyDescent="0.25">
      <c r="A66" s="168" t="s">
        <v>10135</v>
      </c>
      <c r="B66" s="118"/>
      <c r="C66" s="118"/>
      <c r="D66" s="118"/>
    </row>
    <row r="67" spans="1:4" s="105" customFormat="1" x14ac:dyDescent="0.25">
      <c r="A67" s="168"/>
      <c r="B67" s="118"/>
      <c r="C67" s="118"/>
      <c r="D67" s="118"/>
    </row>
    <row r="68" spans="1:4" s="105" customFormat="1" x14ac:dyDescent="0.25">
      <c r="A68" s="168" t="s">
        <v>10132</v>
      </c>
      <c r="B68" s="118"/>
      <c r="C68" s="118"/>
      <c r="D68" s="118"/>
    </row>
    <row r="69" spans="1:4" s="105" customFormat="1" x14ac:dyDescent="0.25">
      <c r="A69" s="169"/>
      <c r="B69" s="118"/>
      <c r="C69" s="118"/>
      <c r="D69" s="118"/>
    </row>
    <row r="70" spans="1:4" s="105" customFormat="1" x14ac:dyDescent="0.25">
      <c r="A70" s="168" t="s">
        <v>10092</v>
      </c>
      <c r="B70" s="118"/>
      <c r="C70" s="118"/>
      <c r="D70" s="118"/>
    </row>
    <row r="71" spans="1:4" s="105" customFormat="1" x14ac:dyDescent="0.25">
      <c r="A71" s="168"/>
      <c r="B71" s="118"/>
      <c r="C71" s="118"/>
      <c r="D71" s="118"/>
    </row>
    <row r="72" spans="1:4" s="105" customFormat="1" x14ac:dyDescent="0.25">
      <c r="A72" s="168" t="s">
        <v>10093</v>
      </c>
      <c r="B72" s="118"/>
      <c r="C72" s="118"/>
      <c r="D72" s="118"/>
    </row>
    <row r="73" spans="1:4" s="105" customFormat="1" x14ac:dyDescent="0.25">
      <c r="A73" s="168"/>
      <c r="B73" s="118"/>
      <c r="C73" s="118"/>
      <c r="D73" s="118"/>
    </row>
    <row r="74" spans="1:4" s="105" customFormat="1" x14ac:dyDescent="0.25">
      <c r="A74" s="168" t="s">
        <v>10094</v>
      </c>
      <c r="B74" s="118"/>
      <c r="C74" s="118"/>
      <c r="D74" s="118"/>
    </row>
    <row r="75" spans="1:4" s="105" customFormat="1" x14ac:dyDescent="0.25">
      <c r="A75" s="168"/>
      <c r="B75" s="118"/>
      <c r="C75" s="118"/>
      <c r="D75" s="118"/>
    </row>
    <row r="76" spans="1:4" s="105" customFormat="1" x14ac:dyDescent="0.25">
      <c r="A76" s="168" t="s">
        <v>10133</v>
      </c>
      <c r="B76" s="118"/>
      <c r="C76" s="118"/>
      <c r="D76" s="118"/>
    </row>
    <row r="77" spans="1:4" s="105" customFormat="1" x14ac:dyDescent="0.25">
      <c r="B77" s="145"/>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Y635"/>
  <sheetViews>
    <sheetView zoomScale="75" zoomScaleNormal="75" workbookViewId="0">
      <pane ySplit="1" topLeftCell="A2" activePane="bottomLeft" state="frozen"/>
      <selection pane="bottomLeft" activeCell="N1" sqref="N1:N1048576"/>
    </sheetView>
  </sheetViews>
  <sheetFormatPr defaultColWidth="8.85546875" defaultRowHeight="12.75" x14ac:dyDescent="0.2"/>
  <cols>
    <col min="1" max="1" width="4" style="190" bestFit="1" customWidth="1"/>
    <col min="2" max="2" width="23.7109375" style="23" bestFit="1" customWidth="1"/>
    <col min="3" max="3" width="14.5703125" style="23" bestFit="1" customWidth="1"/>
    <col min="4" max="4" width="20.140625" style="28" bestFit="1" customWidth="1"/>
    <col min="5" max="5" width="12.7109375" style="23" bestFit="1" customWidth="1"/>
    <col min="6" max="6" width="3.28515625" style="237" bestFit="1" customWidth="1"/>
    <col min="7" max="8" width="28" style="23" bestFit="1" customWidth="1"/>
    <col min="9" max="9" width="33.42578125" style="23" bestFit="1" customWidth="1"/>
    <col min="10" max="10" width="31.7109375" style="26" bestFit="1" customWidth="1"/>
    <col min="11" max="11" width="12.7109375" style="28" bestFit="1" customWidth="1"/>
    <col min="12" max="12" width="19.7109375" style="51" bestFit="1" customWidth="1"/>
    <col min="13" max="13" width="14" style="51" bestFit="1" customWidth="1"/>
    <col min="14" max="14" width="18.85546875" style="51" bestFit="1" customWidth="1"/>
    <col min="15" max="15" width="13.140625" style="51" bestFit="1" customWidth="1"/>
    <col min="16" max="16" width="20.85546875" style="15" bestFit="1" customWidth="1"/>
    <col min="17" max="17" width="14.42578125" style="17" bestFit="1" customWidth="1"/>
    <col min="18" max="18" width="43.28515625" style="26" bestFit="1" customWidth="1"/>
    <col min="19" max="19" width="38" style="26" bestFit="1" customWidth="1"/>
    <col min="20" max="20" width="40.5703125" style="26" bestFit="1" customWidth="1"/>
    <col min="21" max="21" width="22.85546875" style="26" bestFit="1" customWidth="1"/>
    <col min="22" max="22" width="24.28515625" style="190" bestFit="1" customWidth="1"/>
    <col min="23" max="23" width="255.7109375" style="23" bestFit="1" customWidth="1"/>
    <col min="24" max="28" width="8.85546875" style="37" customWidth="1"/>
    <col min="29" max="16384" width="8.85546875" style="37"/>
  </cols>
  <sheetData>
    <row r="1" spans="1:23" s="6" customFormat="1" ht="13.5" thickBot="1" x14ac:dyDescent="0.25">
      <c r="A1" s="226">
        <v>1</v>
      </c>
      <c r="B1" s="50" t="s">
        <v>39</v>
      </c>
      <c r="C1" s="6" t="s">
        <v>38</v>
      </c>
      <c r="D1" s="232" t="s">
        <v>10222</v>
      </c>
      <c r="E1" s="6" t="s">
        <v>36</v>
      </c>
      <c r="F1" s="7" t="s">
        <v>2</v>
      </c>
      <c r="G1" s="6" t="s">
        <v>35</v>
      </c>
      <c r="H1" s="6" t="s">
        <v>34</v>
      </c>
      <c r="I1" s="6" t="s">
        <v>33</v>
      </c>
      <c r="J1" s="5" t="s">
        <v>2015</v>
      </c>
      <c r="K1" s="4" t="s">
        <v>32</v>
      </c>
      <c r="L1" s="1" t="s">
        <v>31</v>
      </c>
      <c r="M1" s="2" t="s">
        <v>30</v>
      </c>
      <c r="N1" s="1" t="s">
        <v>29</v>
      </c>
      <c r="O1" s="2" t="s">
        <v>28</v>
      </c>
      <c r="P1" s="1" t="s">
        <v>27</v>
      </c>
      <c r="Q1" s="3" t="s">
        <v>26</v>
      </c>
      <c r="R1" s="1" t="s">
        <v>2016</v>
      </c>
      <c r="S1" s="3" t="s">
        <v>2017</v>
      </c>
      <c r="T1" s="204" t="s">
        <v>5003</v>
      </c>
      <c r="U1" s="205" t="s">
        <v>5004</v>
      </c>
      <c r="V1" s="7" t="s">
        <v>2018</v>
      </c>
      <c r="W1" s="8" t="s">
        <v>2019</v>
      </c>
    </row>
    <row r="2" spans="1:23" x14ac:dyDescent="0.2">
      <c r="A2" s="190">
        <v>2</v>
      </c>
      <c r="E2" s="16" t="s">
        <v>3661</v>
      </c>
    </row>
    <row r="3" spans="1:23" s="16" customFormat="1" ht="13.15" customHeight="1" x14ac:dyDescent="0.2">
      <c r="A3" s="25">
        <v>3</v>
      </c>
      <c r="B3" s="16" t="s">
        <v>633</v>
      </c>
      <c r="C3" s="9" t="s">
        <v>634</v>
      </c>
      <c r="D3" s="228" t="s">
        <v>69</v>
      </c>
      <c r="E3" s="16" t="s">
        <v>635</v>
      </c>
      <c r="F3" s="238"/>
      <c r="G3" s="16" t="s">
        <v>636</v>
      </c>
      <c r="H3" s="34" t="s">
        <v>637</v>
      </c>
      <c r="I3" s="16" t="s">
        <v>2037</v>
      </c>
      <c r="J3" s="35"/>
      <c r="K3" s="32" t="s">
        <v>37</v>
      </c>
      <c r="L3" s="13">
        <v>404170</v>
      </c>
      <c r="M3" s="18">
        <v>0.7925368158911309</v>
      </c>
      <c r="N3" s="11"/>
      <c r="O3" s="12"/>
      <c r="P3" s="13">
        <v>1191100</v>
      </c>
      <c r="Q3" s="18">
        <v>0.49955794301742895</v>
      </c>
      <c r="R3" s="13"/>
      <c r="S3" s="18"/>
      <c r="T3" s="18"/>
      <c r="U3" s="35"/>
      <c r="V3" s="25" t="s">
        <v>5</v>
      </c>
      <c r="W3" s="206"/>
    </row>
    <row r="4" spans="1:23" s="16" customFormat="1" x14ac:dyDescent="0.2">
      <c r="A4" s="227">
        <v>4</v>
      </c>
      <c r="B4" s="16" t="s">
        <v>633</v>
      </c>
      <c r="C4" s="9" t="s">
        <v>634</v>
      </c>
      <c r="D4" s="228" t="s">
        <v>69</v>
      </c>
      <c r="E4" s="16" t="s">
        <v>5051</v>
      </c>
      <c r="F4" s="25"/>
      <c r="G4" s="16" t="s">
        <v>5052</v>
      </c>
      <c r="H4" s="34" t="s">
        <v>5053</v>
      </c>
      <c r="I4" s="16" t="s">
        <v>8134</v>
      </c>
      <c r="J4" s="35"/>
      <c r="K4" s="32" t="s">
        <v>37</v>
      </c>
      <c r="L4" s="13">
        <v>105800</v>
      </c>
      <c r="M4" s="18">
        <v>0.20746318410886916</v>
      </c>
      <c r="N4" s="13"/>
      <c r="O4" s="18"/>
      <c r="P4" s="13"/>
      <c r="Q4" s="18"/>
      <c r="R4" s="18"/>
      <c r="S4" s="35"/>
      <c r="T4" s="35"/>
      <c r="U4" s="35"/>
      <c r="V4" s="25"/>
    </row>
    <row r="5" spans="1:23" s="16" customFormat="1" x14ac:dyDescent="0.2">
      <c r="A5" s="190">
        <v>5</v>
      </c>
      <c r="B5" s="16" t="s">
        <v>633</v>
      </c>
      <c r="C5" s="9" t="s">
        <v>634</v>
      </c>
      <c r="D5" s="228" t="s">
        <v>69</v>
      </c>
      <c r="E5" s="16" t="s">
        <v>3661</v>
      </c>
      <c r="F5" s="25"/>
      <c r="H5" s="34"/>
      <c r="J5" s="35" t="s">
        <v>2309</v>
      </c>
      <c r="K5" s="32" t="s">
        <v>37</v>
      </c>
      <c r="L5" s="13">
        <v>509970</v>
      </c>
      <c r="M5" s="18"/>
      <c r="N5" s="13"/>
      <c r="O5" s="18"/>
      <c r="P5" s="13"/>
      <c r="Q5" s="18"/>
      <c r="R5" s="18"/>
      <c r="S5" s="35"/>
      <c r="T5" s="35"/>
      <c r="U5" s="35"/>
      <c r="V5" s="25"/>
    </row>
    <row r="6" spans="1:23" s="16" customFormat="1" x14ac:dyDescent="0.2">
      <c r="A6" s="25">
        <v>6</v>
      </c>
      <c r="B6" s="34" t="s">
        <v>633</v>
      </c>
      <c r="C6" s="9" t="s">
        <v>634</v>
      </c>
      <c r="D6" s="228" t="s">
        <v>69</v>
      </c>
      <c r="E6" s="16" t="s">
        <v>638</v>
      </c>
      <c r="F6" s="238"/>
      <c r="G6" s="16" t="s">
        <v>602</v>
      </c>
      <c r="H6" s="34" t="s">
        <v>639</v>
      </c>
      <c r="I6" s="16" t="s">
        <v>2038</v>
      </c>
      <c r="J6" s="35"/>
      <c r="K6" s="32" t="s">
        <v>9874</v>
      </c>
      <c r="L6" s="13">
        <v>357626</v>
      </c>
      <c r="M6" s="18">
        <v>0.54574559971188685</v>
      </c>
      <c r="N6" s="11"/>
      <c r="O6" s="12"/>
      <c r="P6" s="13">
        <v>1135200</v>
      </c>
      <c r="Q6" s="18">
        <v>0.4761129854028926</v>
      </c>
      <c r="R6" s="13"/>
      <c r="S6" s="18"/>
      <c r="T6" s="18"/>
      <c r="U6" s="35"/>
      <c r="V6" s="25"/>
      <c r="W6" s="206"/>
    </row>
    <row r="7" spans="1:23" s="16" customFormat="1" x14ac:dyDescent="0.2">
      <c r="A7" s="190">
        <v>7</v>
      </c>
      <c r="B7" s="16" t="s">
        <v>633</v>
      </c>
      <c r="C7" s="9" t="s">
        <v>634</v>
      </c>
      <c r="D7" s="228" t="s">
        <v>69</v>
      </c>
      <c r="E7" s="16" t="s">
        <v>5056</v>
      </c>
      <c r="F7" s="25"/>
      <c r="G7" s="16" t="s">
        <v>5057</v>
      </c>
      <c r="H7" s="34" t="s">
        <v>5058</v>
      </c>
      <c r="I7" s="16" t="s">
        <v>8136</v>
      </c>
      <c r="J7" s="35"/>
      <c r="K7" s="32" t="s">
        <v>9874</v>
      </c>
      <c r="L7" s="13">
        <v>180926</v>
      </c>
      <c r="M7" s="18">
        <v>0.27609728703582187</v>
      </c>
      <c r="N7" s="13"/>
      <c r="O7" s="18"/>
      <c r="P7" s="13"/>
      <c r="Q7" s="18"/>
      <c r="R7" s="18"/>
      <c r="S7" s="35"/>
      <c r="T7" s="35"/>
      <c r="U7" s="35"/>
      <c r="V7" s="25"/>
    </row>
    <row r="8" spans="1:23" s="16" customFormat="1" x14ac:dyDescent="0.2">
      <c r="A8" s="25">
        <v>8</v>
      </c>
      <c r="B8" s="16" t="s">
        <v>633</v>
      </c>
      <c r="C8" s="9" t="s">
        <v>634</v>
      </c>
      <c r="D8" s="228" t="s">
        <v>69</v>
      </c>
      <c r="E8" s="16" t="s">
        <v>5054</v>
      </c>
      <c r="F8" s="25"/>
      <c r="G8" s="16" t="s">
        <v>21</v>
      </c>
      <c r="H8" s="34" t="s">
        <v>5055</v>
      </c>
      <c r="I8" s="16" t="s">
        <v>8135</v>
      </c>
      <c r="J8" s="35"/>
      <c r="K8" s="32" t="s">
        <v>9874</v>
      </c>
      <c r="L8" s="13">
        <v>116555</v>
      </c>
      <c r="M8" s="18">
        <v>0.1778656428067841</v>
      </c>
      <c r="N8" s="13"/>
      <c r="O8" s="18"/>
      <c r="P8" s="13"/>
      <c r="Q8" s="18"/>
      <c r="R8" s="18"/>
      <c r="S8" s="35"/>
      <c r="T8" s="35"/>
      <c r="U8" s="35"/>
      <c r="V8" s="25"/>
    </row>
    <row r="9" spans="1:23" s="16" customFormat="1" x14ac:dyDescent="0.2">
      <c r="A9" s="227">
        <v>9</v>
      </c>
      <c r="B9" s="16" t="s">
        <v>633</v>
      </c>
      <c r="C9" s="9" t="s">
        <v>634</v>
      </c>
      <c r="D9" s="228" t="s">
        <v>69</v>
      </c>
      <c r="E9" s="16" t="s">
        <v>3661</v>
      </c>
      <c r="F9" s="25"/>
      <c r="G9" s="16" t="s">
        <v>5059</v>
      </c>
      <c r="H9" s="34" t="s">
        <v>5060</v>
      </c>
      <c r="I9" s="16" t="s">
        <v>8137</v>
      </c>
      <c r="J9" s="35"/>
      <c r="K9" s="32" t="s">
        <v>9875</v>
      </c>
      <c r="L9" s="13">
        <v>121</v>
      </c>
      <c r="M9" s="18">
        <v>1.8464881626374565E-4</v>
      </c>
      <c r="N9" s="13"/>
      <c r="O9" s="18"/>
      <c r="P9" s="13"/>
      <c r="Q9" s="18"/>
      <c r="R9" s="18"/>
      <c r="S9" s="35"/>
      <c r="T9" s="35"/>
      <c r="U9" s="35"/>
      <c r="V9" s="25"/>
    </row>
    <row r="10" spans="1:23" s="16" customFormat="1" x14ac:dyDescent="0.2">
      <c r="A10" s="190">
        <v>10</v>
      </c>
      <c r="B10" s="16" t="s">
        <v>633</v>
      </c>
      <c r="C10" s="9" t="s">
        <v>634</v>
      </c>
      <c r="D10" s="228" t="s">
        <v>69</v>
      </c>
      <c r="E10" s="16" t="s">
        <v>3661</v>
      </c>
      <c r="F10" s="25"/>
      <c r="G10" s="16" t="s">
        <v>401</v>
      </c>
      <c r="H10" s="34" t="s">
        <v>5061</v>
      </c>
      <c r="I10" s="16" t="s">
        <v>8138</v>
      </c>
      <c r="J10" s="35"/>
      <c r="K10" s="32" t="s">
        <v>9875</v>
      </c>
      <c r="L10" s="13">
        <v>70</v>
      </c>
      <c r="M10" s="18">
        <v>1.0682162924348922E-4</v>
      </c>
      <c r="N10" s="13"/>
      <c r="O10" s="18"/>
      <c r="P10" s="13"/>
      <c r="Q10" s="18"/>
      <c r="R10" s="18"/>
      <c r="S10" s="35"/>
      <c r="T10" s="35"/>
      <c r="U10" s="35"/>
      <c r="V10" s="25"/>
    </row>
    <row r="11" spans="1:23" s="16" customFormat="1" x14ac:dyDescent="0.2">
      <c r="A11" s="25">
        <v>11</v>
      </c>
      <c r="B11" s="16" t="s">
        <v>633</v>
      </c>
      <c r="C11" s="9" t="s">
        <v>634</v>
      </c>
      <c r="D11" s="228" t="s">
        <v>69</v>
      </c>
      <c r="E11" s="16" t="s">
        <v>3661</v>
      </c>
      <c r="F11" s="25"/>
      <c r="H11" s="34"/>
      <c r="J11" s="35" t="s">
        <v>2309</v>
      </c>
      <c r="K11" s="32" t="s">
        <v>9874</v>
      </c>
      <c r="L11" s="13">
        <v>655298</v>
      </c>
      <c r="M11" s="18"/>
      <c r="N11" s="13"/>
      <c r="O11" s="18"/>
      <c r="P11" s="13"/>
      <c r="Q11" s="18"/>
      <c r="R11" s="18"/>
      <c r="S11" s="35"/>
      <c r="T11" s="35"/>
      <c r="U11" s="35"/>
      <c r="V11" s="25"/>
    </row>
    <row r="12" spans="1:23" s="16" customFormat="1" ht="14.45" customHeight="1" x14ac:dyDescent="0.2">
      <c r="A12" s="190">
        <v>12</v>
      </c>
      <c r="B12" s="34" t="s">
        <v>633</v>
      </c>
      <c r="C12" s="9" t="s">
        <v>634</v>
      </c>
      <c r="D12" s="228" t="s">
        <v>69</v>
      </c>
      <c r="E12" s="23" t="s">
        <v>640</v>
      </c>
      <c r="F12" s="238"/>
      <c r="G12" s="16" t="s">
        <v>641</v>
      </c>
      <c r="H12" s="34" t="s">
        <v>642</v>
      </c>
      <c r="I12" s="16" t="s">
        <v>2039</v>
      </c>
      <c r="J12" s="35"/>
      <c r="K12" s="32" t="s">
        <v>9754</v>
      </c>
      <c r="L12" s="13">
        <v>389</v>
      </c>
      <c r="M12" s="18">
        <v>1</v>
      </c>
      <c r="N12" s="11"/>
      <c r="O12" s="12"/>
      <c r="P12" s="13">
        <v>57442</v>
      </c>
      <c r="Q12" s="18">
        <v>2.4091686141220009E-2</v>
      </c>
      <c r="R12" s="13"/>
      <c r="S12" s="18"/>
      <c r="T12" s="18"/>
      <c r="U12" s="35"/>
      <c r="V12" s="25"/>
      <c r="W12" s="206"/>
    </row>
    <row r="13" spans="1:23" s="16" customFormat="1" x14ac:dyDescent="0.2">
      <c r="A13" s="25">
        <v>13</v>
      </c>
      <c r="B13" s="16" t="s">
        <v>633</v>
      </c>
      <c r="C13" s="9" t="s">
        <v>634</v>
      </c>
      <c r="D13" s="228" t="s">
        <v>69</v>
      </c>
      <c r="E13" s="16" t="s">
        <v>3661</v>
      </c>
      <c r="F13" s="25"/>
      <c r="H13" s="34"/>
      <c r="J13" s="35" t="s">
        <v>2309</v>
      </c>
      <c r="K13" s="32" t="s">
        <v>77</v>
      </c>
      <c r="L13" s="13">
        <v>389</v>
      </c>
      <c r="M13" s="18"/>
      <c r="N13" s="13"/>
      <c r="O13" s="18"/>
      <c r="P13" s="13"/>
      <c r="Q13" s="18"/>
      <c r="R13" s="18"/>
      <c r="S13" s="35"/>
      <c r="T13" s="35"/>
      <c r="U13" s="35"/>
      <c r="V13" s="25"/>
    </row>
    <row r="14" spans="1:23" s="16" customFormat="1" ht="14.45" customHeight="1" x14ac:dyDescent="0.2">
      <c r="A14" s="227">
        <v>14</v>
      </c>
      <c r="B14" s="16" t="s">
        <v>633</v>
      </c>
      <c r="C14" s="9" t="s">
        <v>634</v>
      </c>
      <c r="D14" s="228" t="s">
        <v>69</v>
      </c>
      <c r="E14" s="23" t="s">
        <v>651</v>
      </c>
      <c r="F14" s="238"/>
      <c r="G14" s="16" t="s">
        <v>652</v>
      </c>
      <c r="H14" s="34" t="s">
        <v>653</v>
      </c>
      <c r="I14" s="16" t="s">
        <v>2043</v>
      </c>
      <c r="J14" s="35"/>
      <c r="K14" s="32" t="s">
        <v>5</v>
      </c>
      <c r="L14" s="11"/>
      <c r="M14" s="12"/>
      <c r="N14" s="11"/>
      <c r="O14" s="12"/>
      <c r="P14" s="13">
        <v>365</v>
      </c>
      <c r="Q14" s="18">
        <v>1.5308424918257204E-4</v>
      </c>
      <c r="R14" s="13"/>
      <c r="S14" s="18"/>
      <c r="T14" s="18"/>
      <c r="U14" s="35"/>
      <c r="V14" s="25"/>
      <c r="W14" s="206"/>
    </row>
    <row r="15" spans="1:23" s="16" customFormat="1" x14ac:dyDescent="0.2">
      <c r="A15" s="190">
        <v>15</v>
      </c>
      <c r="B15" s="16" t="s">
        <v>633</v>
      </c>
      <c r="C15" s="9" t="s">
        <v>634</v>
      </c>
      <c r="D15" s="228" t="s">
        <v>69</v>
      </c>
      <c r="E15" s="23" t="s">
        <v>659</v>
      </c>
      <c r="F15" s="238"/>
      <c r="G15" s="16" t="s">
        <v>660</v>
      </c>
      <c r="H15" s="34" t="s">
        <v>661</v>
      </c>
      <c r="I15" s="16" t="s">
        <v>2046</v>
      </c>
      <c r="J15" s="35"/>
      <c r="K15" s="32" t="s">
        <v>5</v>
      </c>
      <c r="L15" s="11"/>
      <c r="M15" s="12"/>
      <c r="N15" s="11"/>
      <c r="O15" s="12"/>
      <c r="P15" s="13">
        <v>46</v>
      </c>
      <c r="Q15" s="18">
        <v>1.9292809486022779E-5</v>
      </c>
      <c r="R15" s="13"/>
      <c r="S15" s="18"/>
      <c r="T15" s="18"/>
      <c r="U15" s="35"/>
      <c r="V15" s="25"/>
      <c r="W15" s="206"/>
    </row>
    <row r="16" spans="1:23" s="16" customFormat="1" x14ac:dyDescent="0.2">
      <c r="A16" s="25">
        <v>16</v>
      </c>
      <c r="B16" s="34" t="s">
        <v>633</v>
      </c>
      <c r="C16" s="9" t="s">
        <v>634</v>
      </c>
      <c r="D16" s="228" t="s">
        <v>69</v>
      </c>
      <c r="E16" s="23" t="s">
        <v>648</v>
      </c>
      <c r="F16" s="238"/>
      <c r="G16" s="16" t="s">
        <v>649</v>
      </c>
      <c r="H16" s="34" t="s">
        <v>650</v>
      </c>
      <c r="I16" s="16" t="s">
        <v>2042</v>
      </c>
      <c r="J16" s="35"/>
      <c r="K16" s="32" t="s">
        <v>5</v>
      </c>
      <c r="L16" s="11"/>
      <c r="M16" s="12"/>
      <c r="N16" s="11"/>
      <c r="O16" s="12"/>
      <c r="P16" s="13">
        <v>45</v>
      </c>
      <c r="Q16" s="18">
        <v>1.8873400584152719E-5</v>
      </c>
      <c r="R16" s="13"/>
      <c r="S16" s="18"/>
      <c r="T16" s="18"/>
      <c r="U16" s="35"/>
      <c r="V16" s="25"/>
      <c r="W16" s="206"/>
    </row>
    <row r="17" spans="1:23" s="16" customFormat="1" x14ac:dyDescent="0.2">
      <c r="A17" s="190">
        <v>17</v>
      </c>
      <c r="B17" s="16" t="s">
        <v>633</v>
      </c>
      <c r="C17" s="9" t="s">
        <v>634</v>
      </c>
      <c r="D17" s="228" t="s">
        <v>69</v>
      </c>
      <c r="E17" s="16" t="s">
        <v>643</v>
      </c>
      <c r="F17" s="238"/>
      <c r="G17" s="16" t="s">
        <v>644</v>
      </c>
      <c r="H17" s="34" t="s">
        <v>645</v>
      </c>
      <c r="I17" s="16" t="s">
        <v>2040</v>
      </c>
      <c r="J17" s="35"/>
      <c r="K17" s="32" t="s">
        <v>5</v>
      </c>
      <c r="L17" s="11"/>
      <c r="M17" s="12"/>
      <c r="N17" s="11"/>
      <c r="O17" s="12"/>
      <c r="P17" s="13">
        <v>42</v>
      </c>
      <c r="Q17" s="18">
        <v>1.7615173878542539E-5</v>
      </c>
      <c r="R17" s="13"/>
      <c r="S17" s="18"/>
      <c r="T17" s="18"/>
      <c r="U17" s="35"/>
      <c r="V17" s="25"/>
      <c r="W17" s="206"/>
    </row>
    <row r="18" spans="1:23" s="16" customFormat="1" ht="13.15" customHeight="1" x14ac:dyDescent="0.2">
      <c r="A18" s="25">
        <v>18</v>
      </c>
      <c r="B18" s="34" t="s">
        <v>633</v>
      </c>
      <c r="C18" s="9" t="s">
        <v>634</v>
      </c>
      <c r="D18" s="228" t="s">
        <v>69</v>
      </c>
      <c r="E18" s="23" t="s">
        <v>654</v>
      </c>
      <c r="F18" s="238"/>
      <c r="G18" s="16" t="s">
        <v>589</v>
      </c>
      <c r="H18" s="34" t="s">
        <v>655</v>
      </c>
      <c r="I18" s="16" t="s">
        <v>2044</v>
      </c>
      <c r="J18" s="35"/>
      <c r="K18" s="32" t="s">
        <v>5</v>
      </c>
      <c r="L18" s="11"/>
      <c r="M18" s="12"/>
      <c r="N18" s="11"/>
      <c r="O18" s="12"/>
      <c r="P18" s="13">
        <v>37</v>
      </c>
      <c r="Q18" s="18">
        <v>1.5518129369192235E-5</v>
      </c>
      <c r="R18" s="13"/>
      <c r="S18" s="18"/>
      <c r="T18" s="18"/>
      <c r="U18" s="35"/>
      <c r="V18" s="25"/>
      <c r="W18" s="206"/>
    </row>
    <row r="19" spans="1:23" s="16" customFormat="1" ht="14.45" customHeight="1" x14ac:dyDescent="0.2">
      <c r="A19" s="227">
        <v>19</v>
      </c>
      <c r="B19" s="34" t="s">
        <v>633</v>
      </c>
      <c r="C19" s="9" t="s">
        <v>634</v>
      </c>
      <c r="D19" s="228" t="s">
        <v>69</v>
      </c>
      <c r="E19" s="23" t="s">
        <v>656</v>
      </c>
      <c r="F19" s="238"/>
      <c r="G19" s="16" t="s">
        <v>657</v>
      </c>
      <c r="H19" s="34" t="s">
        <v>658</v>
      </c>
      <c r="I19" s="16" t="s">
        <v>2045</v>
      </c>
      <c r="J19" s="35"/>
      <c r="K19" s="32" t="s">
        <v>5</v>
      </c>
      <c r="L19" s="11"/>
      <c r="M19" s="12"/>
      <c r="N19" s="11"/>
      <c r="O19" s="12"/>
      <c r="P19" s="13">
        <v>29</v>
      </c>
      <c r="Q19" s="18">
        <v>1.2162858154231752E-5</v>
      </c>
      <c r="R19" s="13"/>
      <c r="S19" s="18"/>
      <c r="T19" s="18"/>
      <c r="U19" s="35"/>
      <c r="V19" s="25"/>
      <c r="W19" s="206"/>
    </row>
    <row r="20" spans="1:23" s="16" customFormat="1" ht="13.15" customHeight="1" x14ac:dyDescent="0.2">
      <c r="A20" s="190">
        <v>20</v>
      </c>
      <c r="B20" s="34" t="s">
        <v>633</v>
      </c>
      <c r="C20" s="9" t="s">
        <v>634</v>
      </c>
      <c r="D20" s="228" t="s">
        <v>69</v>
      </c>
      <c r="E20" s="23" t="s">
        <v>646</v>
      </c>
      <c r="F20" s="238"/>
      <c r="G20" s="16" t="s">
        <v>131</v>
      </c>
      <c r="H20" s="34" t="s">
        <v>647</v>
      </c>
      <c r="I20" s="16" t="s">
        <v>2041</v>
      </c>
      <c r="J20" s="35"/>
      <c r="K20" s="32" t="s">
        <v>5</v>
      </c>
      <c r="L20" s="11"/>
      <c r="M20" s="12"/>
      <c r="N20" s="11"/>
      <c r="O20" s="12"/>
      <c r="P20" s="13">
        <v>2</v>
      </c>
      <c r="Q20" s="18">
        <v>8.3881780374012078E-7</v>
      </c>
      <c r="R20" s="13"/>
      <c r="S20" s="18"/>
      <c r="T20" s="18"/>
      <c r="U20" s="35"/>
      <c r="V20" s="25"/>
      <c r="W20" s="206"/>
    </row>
    <row r="21" spans="1:23" s="16" customFormat="1" x14ac:dyDescent="0.2">
      <c r="A21" s="25">
        <v>21</v>
      </c>
      <c r="B21" s="16" t="s">
        <v>633</v>
      </c>
      <c r="C21" s="9" t="s">
        <v>634</v>
      </c>
      <c r="D21" s="228" t="s">
        <v>69</v>
      </c>
      <c r="E21" s="16" t="s">
        <v>5063</v>
      </c>
      <c r="F21" s="25"/>
      <c r="G21" s="16" t="s">
        <v>494</v>
      </c>
      <c r="H21" s="34" t="s">
        <v>5064</v>
      </c>
      <c r="I21" s="16" t="s">
        <v>8139</v>
      </c>
      <c r="J21" s="35"/>
      <c r="K21" s="32" t="s">
        <v>5065</v>
      </c>
      <c r="L21" s="13">
        <v>2169</v>
      </c>
      <c r="M21" s="18">
        <v>1</v>
      </c>
      <c r="N21" s="13"/>
      <c r="O21" s="18"/>
      <c r="P21" s="13"/>
      <c r="Q21" s="18"/>
      <c r="R21" s="18"/>
      <c r="S21" s="35"/>
      <c r="T21" s="35"/>
      <c r="U21" s="35"/>
      <c r="V21" s="25"/>
    </row>
    <row r="22" spans="1:23" s="16" customFormat="1" x14ac:dyDescent="0.2">
      <c r="A22" s="190">
        <v>22</v>
      </c>
      <c r="B22" s="16" t="s">
        <v>633</v>
      </c>
      <c r="C22" s="9" t="s">
        <v>634</v>
      </c>
      <c r="D22" s="228" t="s">
        <v>69</v>
      </c>
      <c r="E22" s="16" t="s">
        <v>3661</v>
      </c>
      <c r="F22" s="25"/>
      <c r="H22" s="34"/>
      <c r="J22" s="35" t="s">
        <v>2309</v>
      </c>
      <c r="K22" s="32" t="s">
        <v>73</v>
      </c>
      <c r="L22" s="13">
        <v>2169</v>
      </c>
      <c r="M22" s="18"/>
      <c r="N22" s="13"/>
      <c r="O22" s="18"/>
      <c r="P22" s="13"/>
      <c r="Q22" s="18"/>
      <c r="R22" s="18"/>
      <c r="S22" s="35"/>
      <c r="T22" s="35"/>
      <c r="U22" s="35"/>
      <c r="V22" s="25"/>
    </row>
    <row r="23" spans="1:23" s="16" customFormat="1" x14ac:dyDescent="0.2">
      <c r="A23" s="25">
        <v>23</v>
      </c>
      <c r="B23" s="16" t="s">
        <v>633</v>
      </c>
      <c r="C23" s="9" t="s">
        <v>634</v>
      </c>
      <c r="D23" s="228" t="s">
        <v>69</v>
      </c>
      <c r="E23" s="16" t="s">
        <v>3661</v>
      </c>
      <c r="F23" s="25"/>
      <c r="H23" s="34"/>
      <c r="J23" s="13" t="s">
        <v>2308</v>
      </c>
      <c r="K23" s="32"/>
      <c r="L23" s="13">
        <v>1167826</v>
      </c>
      <c r="M23" s="18"/>
      <c r="N23" s="13"/>
      <c r="O23" s="18"/>
      <c r="P23" s="13">
        <v>2384308</v>
      </c>
      <c r="Q23" s="18"/>
      <c r="R23" s="18"/>
      <c r="S23" s="35"/>
      <c r="T23" s="35"/>
      <c r="U23" s="35"/>
      <c r="V23" s="25"/>
    </row>
    <row r="24" spans="1:23" x14ac:dyDescent="0.2">
      <c r="A24" s="227">
        <v>24</v>
      </c>
      <c r="E24" s="16"/>
    </row>
    <row r="25" spans="1:23" s="16" customFormat="1" ht="13.15" customHeight="1" x14ac:dyDescent="0.2">
      <c r="A25" s="190">
        <v>25</v>
      </c>
      <c r="B25" s="16" t="s">
        <v>759</v>
      </c>
      <c r="C25" s="9" t="s">
        <v>760</v>
      </c>
      <c r="D25" s="228" t="s">
        <v>69</v>
      </c>
      <c r="E25" s="16" t="s">
        <v>763</v>
      </c>
      <c r="F25" s="238" t="s">
        <v>2</v>
      </c>
      <c r="G25" s="16" t="s">
        <v>764</v>
      </c>
      <c r="H25" s="34" t="s">
        <v>765</v>
      </c>
      <c r="I25" s="16" t="s">
        <v>2048</v>
      </c>
      <c r="J25" s="35"/>
      <c r="K25" s="32" t="s">
        <v>37</v>
      </c>
      <c r="L25" s="15">
        <v>2947035</v>
      </c>
      <c r="M25" s="17">
        <v>0.44178631258221557</v>
      </c>
      <c r="N25" s="11"/>
      <c r="O25" s="12"/>
      <c r="P25" s="13">
        <v>6019422</v>
      </c>
      <c r="Q25" s="18">
        <v>0.54163815744719601</v>
      </c>
      <c r="R25" s="13"/>
      <c r="S25" s="18"/>
      <c r="T25" s="18"/>
      <c r="U25" s="35"/>
      <c r="V25" s="25" t="s">
        <v>5</v>
      </c>
      <c r="W25" s="206"/>
    </row>
    <row r="26" spans="1:23" s="16" customFormat="1" ht="14.45" customHeight="1" x14ac:dyDescent="0.2">
      <c r="A26" s="25">
        <v>26</v>
      </c>
      <c r="B26" s="16" t="s">
        <v>759</v>
      </c>
      <c r="C26" s="9" t="s">
        <v>760</v>
      </c>
      <c r="D26" s="228" t="s">
        <v>69</v>
      </c>
      <c r="E26" s="16" t="s">
        <v>761</v>
      </c>
      <c r="F26" s="238"/>
      <c r="G26" s="16" t="s">
        <v>110</v>
      </c>
      <c r="H26" s="34" t="s">
        <v>762</v>
      </c>
      <c r="I26" s="16" t="s">
        <v>2047</v>
      </c>
      <c r="J26" s="35"/>
      <c r="K26" s="32" t="s">
        <v>37</v>
      </c>
      <c r="L26" s="15">
        <v>805446</v>
      </c>
      <c r="M26" s="17">
        <v>0.12074339745679817</v>
      </c>
      <c r="N26" s="11"/>
      <c r="O26" s="12"/>
      <c r="P26" s="13">
        <v>5093942</v>
      </c>
      <c r="Q26" s="18">
        <v>0.45836184255280399</v>
      </c>
      <c r="R26" s="13"/>
      <c r="S26" s="18"/>
      <c r="T26" s="18"/>
      <c r="U26" s="35"/>
      <c r="V26" s="25"/>
      <c r="W26" s="206"/>
    </row>
    <row r="27" spans="1:23" s="23" customFormat="1" x14ac:dyDescent="0.2">
      <c r="A27" s="190">
        <v>27</v>
      </c>
      <c r="B27" s="23" t="s">
        <v>759</v>
      </c>
      <c r="C27" s="24" t="s">
        <v>760</v>
      </c>
      <c r="D27" s="222" t="s">
        <v>69</v>
      </c>
      <c r="E27" s="23" t="s">
        <v>5154</v>
      </c>
      <c r="F27" s="190"/>
      <c r="G27" s="23" t="s">
        <v>1850</v>
      </c>
      <c r="H27" s="27" t="s">
        <v>596</v>
      </c>
      <c r="I27" s="23" t="s">
        <v>8179</v>
      </c>
      <c r="J27" s="26"/>
      <c r="K27" s="28" t="s">
        <v>9874</v>
      </c>
      <c r="L27" s="15">
        <v>556252</v>
      </c>
      <c r="M27" s="17">
        <v>8.3387038140531958E-2</v>
      </c>
      <c r="N27" s="15"/>
      <c r="O27" s="17"/>
      <c r="P27" s="15"/>
      <c r="Q27" s="17"/>
      <c r="R27" s="17"/>
      <c r="S27" s="26"/>
      <c r="T27" s="26"/>
      <c r="U27" s="26"/>
      <c r="V27" s="190"/>
    </row>
    <row r="28" spans="1:23" s="23" customFormat="1" x14ac:dyDescent="0.2">
      <c r="A28" s="25">
        <v>28</v>
      </c>
      <c r="B28" s="23" t="s">
        <v>759</v>
      </c>
      <c r="C28" s="24" t="s">
        <v>760</v>
      </c>
      <c r="D28" s="222" t="s">
        <v>69</v>
      </c>
      <c r="E28" s="23" t="s">
        <v>5151</v>
      </c>
      <c r="F28" s="190"/>
      <c r="G28" s="23" t="s">
        <v>5152</v>
      </c>
      <c r="H28" s="27" t="s">
        <v>5153</v>
      </c>
      <c r="I28" s="23" t="s">
        <v>8178</v>
      </c>
      <c r="J28" s="26"/>
      <c r="K28" s="28" t="s">
        <v>9874</v>
      </c>
      <c r="L28" s="15">
        <v>350815</v>
      </c>
      <c r="M28" s="17">
        <v>5.2590235694021263E-2</v>
      </c>
      <c r="N28" s="15"/>
      <c r="O28" s="17"/>
      <c r="P28" s="15"/>
      <c r="Q28" s="17"/>
      <c r="R28" s="17"/>
      <c r="S28" s="26"/>
      <c r="T28" s="26"/>
      <c r="U28" s="26"/>
      <c r="V28" s="190"/>
    </row>
    <row r="29" spans="1:23" s="23" customFormat="1" x14ac:dyDescent="0.2">
      <c r="A29" s="227">
        <v>29</v>
      </c>
      <c r="B29" s="23" t="s">
        <v>759</v>
      </c>
      <c r="C29" s="24" t="s">
        <v>760</v>
      </c>
      <c r="D29" s="222" t="s">
        <v>69</v>
      </c>
      <c r="E29" s="23" t="s">
        <v>5174</v>
      </c>
      <c r="F29" s="190"/>
      <c r="G29" s="23" t="s">
        <v>1218</v>
      </c>
      <c r="H29" s="27" t="s">
        <v>2518</v>
      </c>
      <c r="I29" s="23" t="s">
        <v>8188</v>
      </c>
      <c r="J29" s="26"/>
      <c r="K29" s="28" t="s">
        <v>9874</v>
      </c>
      <c r="L29" s="15">
        <v>323534</v>
      </c>
      <c r="M29" s="17">
        <v>4.8500575274801463E-2</v>
      </c>
      <c r="N29" s="15"/>
      <c r="O29" s="17"/>
      <c r="P29" s="15"/>
      <c r="Q29" s="17"/>
      <c r="R29" s="17"/>
      <c r="S29" s="26"/>
      <c r="T29" s="26"/>
      <c r="U29" s="26"/>
      <c r="V29" s="190"/>
    </row>
    <row r="30" spans="1:23" s="23" customFormat="1" x14ac:dyDescent="0.2">
      <c r="A30" s="190">
        <v>30</v>
      </c>
      <c r="B30" s="23" t="s">
        <v>759</v>
      </c>
      <c r="C30" s="24" t="s">
        <v>760</v>
      </c>
      <c r="D30" s="222" t="s">
        <v>69</v>
      </c>
      <c r="E30" s="23" t="s">
        <v>5158</v>
      </c>
      <c r="F30" s="190"/>
      <c r="G30" s="23" t="s">
        <v>5159</v>
      </c>
      <c r="H30" s="27" t="s">
        <v>2170</v>
      </c>
      <c r="I30" s="23" t="s">
        <v>8181</v>
      </c>
      <c r="J30" s="26"/>
      <c r="K30" s="28" t="s">
        <v>9874</v>
      </c>
      <c r="L30" s="15">
        <v>267494</v>
      </c>
      <c r="M30" s="17">
        <v>4.0099689314130021E-2</v>
      </c>
      <c r="N30" s="15"/>
      <c r="O30" s="17"/>
      <c r="P30" s="15"/>
      <c r="Q30" s="17"/>
      <c r="R30" s="17"/>
      <c r="S30" s="26"/>
      <c r="T30" s="26"/>
      <c r="U30" s="26"/>
      <c r="V30" s="190"/>
    </row>
    <row r="31" spans="1:23" s="23" customFormat="1" x14ac:dyDescent="0.2">
      <c r="A31" s="25">
        <v>31</v>
      </c>
      <c r="B31" s="23" t="s">
        <v>759</v>
      </c>
      <c r="C31" s="24" t="s">
        <v>760</v>
      </c>
      <c r="D31" s="222" t="s">
        <v>69</v>
      </c>
      <c r="E31" s="23" t="s">
        <v>5172</v>
      </c>
      <c r="F31" s="190"/>
      <c r="G31" s="23" t="s">
        <v>1</v>
      </c>
      <c r="H31" s="27" t="s">
        <v>5173</v>
      </c>
      <c r="I31" s="23" t="s">
        <v>8187</v>
      </c>
      <c r="J31" s="26"/>
      <c r="K31" s="28" t="s">
        <v>9874</v>
      </c>
      <c r="L31" s="15">
        <v>205183</v>
      </c>
      <c r="M31" s="17">
        <v>3.0758725625775311E-2</v>
      </c>
      <c r="N31" s="15"/>
      <c r="O31" s="17"/>
      <c r="P31" s="15"/>
      <c r="Q31" s="17"/>
      <c r="R31" s="17"/>
      <c r="S31" s="26"/>
      <c r="T31" s="26"/>
      <c r="U31" s="26"/>
      <c r="V31" s="190"/>
    </row>
    <row r="32" spans="1:23" s="23" customFormat="1" x14ac:dyDescent="0.2">
      <c r="A32" s="190">
        <v>32</v>
      </c>
      <c r="B32" s="23" t="s">
        <v>759</v>
      </c>
      <c r="C32" s="24" t="s">
        <v>760</v>
      </c>
      <c r="D32" s="222" t="s">
        <v>69</v>
      </c>
      <c r="E32" s="23" t="s">
        <v>5134</v>
      </c>
      <c r="F32" s="190"/>
      <c r="G32" s="23" t="s">
        <v>5135</v>
      </c>
      <c r="H32" s="27" t="s">
        <v>5136</v>
      </c>
      <c r="I32" s="23" t="s">
        <v>8171</v>
      </c>
      <c r="J32" s="26"/>
      <c r="K32" s="28" t="s">
        <v>37</v>
      </c>
      <c r="L32" s="15">
        <v>147061</v>
      </c>
      <c r="M32" s="17">
        <v>2.2045729662068216E-2</v>
      </c>
      <c r="N32" s="15"/>
      <c r="O32" s="17"/>
      <c r="P32" s="15"/>
      <c r="Q32" s="17"/>
      <c r="R32" s="17"/>
      <c r="S32" s="26"/>
      <c r="T32" s="26"/>
      <c r="U32" s="26"/>
      <c r="V32" s="190"/>
    </row>
    <row r="33" spans="1:22" s="23" customFormat="1" x14ac:dyDescent="0.2">
      <c r="A33" s="25">
        <v>33</v>
      </c>
      <c r="B33" s="23" t="s">
        <v>759</v>
      </c>
      <c r="C33" s="24" t="s">
        <v>760</v>
      </c>
      <c r="D33" s="222" t="s">
        <v>69</v>
      </c>
      <c r="E33" s="23" t="s">
        <v>5160</v>
      </c>
      <c r="F33" s="190"/>
      <c r="G33" s="23" t="s">
        <v>5161</v>
      </c>
      <c r="H33" s="27" t="s">
        <v>5162</v>
      </c>
      <c r="I33" s="23" t="s">
        <v>8182</v>
      </c>
      <c r="J33" s="26"/>
      <c r="K33" s="28" t="s">
        <v>9874</v>
      </c>
      <c r="L33" s="15">
        <v>135279</v>
      </c>
      <c r="M33" s="17">
        <v>2.0279504851421697E-2</v>
      </c>
      <c r="N33" s="15"/>
      <c r="O33" s="17"/>
      <c r="P33" s="15"/>
      <c r="Q33" s="17"/>
      <c r="R33" s="17"/>
      <c r="S33" s="26"/>
      <c r="T33" s="26"/>
      <c r="U33" s="26"/>
      <c r="V33" s="190"/>
    </row>
    <row r="34" spans="1:22" s="23" customFormat="1" x14ac:dyDescent="0.2">
      <c r="A34" s="227">
        <v>34</v>
      </c>
      <c r="B34" s="23" t="s">
        <v>759</v>
      </c>
      <c r="C34" s="24" t="s">
        <v>760</v>
      </c>
      <c r="D34" s="222" t="s">
        <v>69</v>
      </c>
      <c r="E34" s="23" t="s">
        <v>5132</v>
      </c>
      <c r="F34" s="190"/>
      <c r="G34" s="23" t="s">
        <v>5133</v>
      </c>
      <c r="H34" s="27" t="s">
        <v>139</v>
      </c>
      <c r="I34" s="23" t="s">
        <v>8170</v>
      </c>
      <c r="J34" s="26"/>
      <c r="K34" s="28" t="s">
        <v>37</v>
      </c>
      <c r="L34" s="15">
        <v>126947</v>
      </c>
      <c r="M34" s="17">
        <v>1.9030465204306877E-2</v>
      </c>
      <c r="N34" s="15"/>
      <c r="O34" s="17"/>
      <c r="P34" s="15"/>
      <c r="Q34" s="17"/>
      <c r="R34" s="17"/>
      <c r="S34" s="26"/>
      <c r="T34" s="26"/>
      <c r="U34" s="26"/>
      <c r="V34" s="190"/>
    </row>
    <row r="35" spans="1:22" s="23" customFormat="1" x14ac:dyDescent="0.2">
      <c r="A35" s="190">
        <v>35</v>
      </c>
      <c r="B35" s="23" t="s">
        <v>759</v>
      </c>
      <c r="C35" s="24" t="s">
        <v>760</v>
      </c>
      <c r="D35" s="222" t="s">
        <v>69</v>
      </c>
      <c r="E35" s="23" t="s">
        <v>5155</v>
      </c>
      <c r="F35" s="190"/>
      <c r="G35" s="23" t="s">
        <v>5156</v>
      </c>
      <c r="H35" s="27" t="s">
        <v>5157</v>
      </c>
      <c r="I35" s="23" t="s">
        <v>8180</v>
      </c>
      <c r="J35" s="26"/>
      <c r="K35" s="28" t="s">
        <v>9874</v>
      </c>
      <c r="L35" s="15">
        <v>93808</v>
      </c>
      <c r="M35" s="17">
        <v>1.4062639368284557E-2</v>
      </c>
      <c r="N35" s="15"/>
      <c r="O35" s="17"/>
      <c r="P35" s="15"/>
      <c r="Q35" s="17"/>
      <c r="R35" s="17"/>
      <c r="S35" s="26"/>
      <c r="T35" s="26"/>
      <c r="U35" s="26"/>
      <c r="V35" s="190"/>
    </row>
    <row r="36" spans="1:22" s="23" customFormat="1" x14ac:dyDescent="0.2">
      <c r="A36" s="25">
        <v>36</v>
      </c>
      <c r="B36" s="23" t="s">
        <v>759</v>
      </c>
      <c r="C36" s="24" t="s">
        <v>760</v>
      </c>
      <c r="D36" s="222" t="s">
        <v>69</v>
      </c>
      <c r="E36" s="23" t="s">
        <v>5166</v>
      </c>
      <c r="F36" s="190"/>
      <c r="G36" s="23" t="s">
        <v>2088</v>
      </c>
      <c r="H36" s="27" t="s">
        <v>5167</v>
      </c>
      <c r="I36" s="23" t="s">
        <v>8184</v>
      </c>
      <c r="J36" s="26"/>
      <c r="K36" s="28" t="s">
        <v>9874</v>
      </c>
      <c r="L36" s="15">
        <v>89867</v>
      </c>
      <c r="M36" s="17">
        <v>1.3471849011913997E-2</v>
      </c>
      <c r="N36" s="15"/>
      <c r="O36" s="17"/>
      <c r="P36" s="15"/>
      <c r="Q36" s="17"/>
      <c r="R36" s="17"/>
      <c r="S36" s="26"/>
      <c r="T36" s="26"/>
      <c r="U36" s="26"/>
      <c r="V36" s="190"/>
    </row>
    <row r="37" spans="1:22" s="23" customFormat="1" x14ac:dyDescent="0.2">
      <c r="A37" s="190">
        <v>37</v>
      </c>
      <c r="B37" s="23" t="s">
        <v>759</v>
      </c>
      <c r="C37" s="24" t="s">
        <v>760</v>
      </c>
      <c r="D37" s="222" t="s">
        <v>69</v>
      </c>
      <c r="E37" s="23" t="s">
        <v>5168</v>
      </c>
      <c r="F37" s="190"/>
      <c r="G37" s="23" t="s">
        <v>110</v>
      </c>
      <c r="H37" s="27" t="s">
        <v>5169</v>
      </c>
      <c r="I37" s="23" t="s">
        <v>8185</v>
      </c>
      <c r="J37" s="26"/>
      <c r="K37" s="28" t="s">
        <v>9874</v>
      </c>
      <c r="L37" s="15">
        <v>87646</v>
      </c>
      <c r="M37" s="17">
        <v>1.3138901693594024E-2</v>
      </c>
      <c r="N37" s="15"/>
      <c r="O37" s="17"/>
      <c r="P37" s="15"/>
      <c r="Q37" s="17"/>
      <c r="R37" s="17"/>
      <c r="S37" s="26"/>
      <c r="T37" s="26"/>
      <c r="U37" s="26"/>
      <c r="V37" s="190"/>
    </row>
    <row r="38" spans="1:22" s="23" customFormat="1" x14ac:dyDescent="0.2">
      <c r="A38" s="25">
        <v>38</v>
      </c>
      <c r="B38" s="23" t="s">
        <v>759</v>
      </c>
      <c r="C38" s="24" t="s">
        <v>760</v>
      </c>
      <c r="D38" s="222" t="s">
        <v>69</v>
      </c>
      <c r="E38" s="23" t="s">
        <v>5163</v>
      </c>
      <c r="F38" s="190"/>
      <c r="G38" s="23" t="s">
        <v>5164</v>
      </c>
      <c r="H38" s="27" t="s">
        <v>5165</v>
      </c>
      <c r="I38" s="23" t="s">
        <v>8183</v>
      </c>
      <c r="J38" s="26"/>
      <c r="K38" s="28" t="s">
        <v>9874</v>
      </c>
      <c r="L38" s="15">
        <v>67140</v>
      </c>
      <c r="M38" s="17">
        <v>1.0064873008556042E-2</v>
      </c>
      <c r="N38" s="15"/>
      <c r="O38" s="17"/>
      <c r="P38" s="15"/>
      <c r="Q38" s="17"/>
      <c r="R38" s="17"/>
      <c r="S38" s="26"/>
      <c r="T38" s="26"/>
      <c r="U38" s="26"/>
      <c r="V38" s="190"/>
    </row>
    <row r="39" spans="1:22" s="23" customFormat="1" x14ac:dyDescent="0.2">
      <c r="A39" s="227">
        <v>39</v>
      </c>
      <c r="B39" s="23" t="s">
        <v>759</v>
      </c>
      <c r="C39" s="24" t="s">
        <v>760</v>
      </c>
      <c r="D39" s="222" t="s">
        <v>69</v>
      </c>
      <c r="E39" s="23" t="s">
        <v>5175</v>
      </c>
      <c r="F39" s="190"/>
      <c r="G39" s="23" t="s">
        <v>5176</v>
      </c>
      <c r="H39" s="27" t="s">
        <v>2131</v>
      </c>
      <c r="I39" s="23" t="s">
        <v>8189</v>
      </c>
      <c r="J39" s="26"/>
      <c r="K39" s="28" t="s">
        <v>73</v>
      </c>
      <c r="L39" s="15">
        <v>60000</v>
      </c>
      <c r="M39" s="17">
        <v>8.9945245831600015E-3</v>
      </c>
      <c r="N39" s="15"/>
      <c r="O39" s="17"/>
      <c r="P39" s="15"/>
      <c r="Q39" s="17"/>
      <c r="R39" s="17"/>
      <c r="S39" s="26"/>
      <c r="T39" s="26"/>
      <c r="U39" s="26"/>
      <c r="V39" s="190"/>
    </row>
    <row r="40" spans="1:22" s="23" customFormat="1" x14ac:dyDescent="0.2">
      <c r="A40" s="190">
        <v>40</v>
      </c>
      <c r="B40" s="23" t="s">
        <v>759</v>
      </c>
      <c r="C40" s="24" t="s">
        <v>760</v>
      </c>
      <c r="D40" s="222" t="s">
        <v>69</v>
      </c>
      <c r="E40" s="23" t="s">
        <v>5130</v>
      </c>
      <c r="F40" s="190"/>
      <c r="G40" s="23" t="s">
        <v>5131</v>
      </c>
      <c r="H40" s="27" t="s">
        <v>3599</v>
      </c>
      <c r="I40" s="23" t="s">
        <v>8169</v>
      </c>
      <c r="J40" s="26"/>
      <c r="K40" s="28" t="s">
        <v>37</v>
      </c>
      <c r="L40" s="15">
        <v>56172</v>
      </c>
      <c r="M40" s="17">
        <v>8.4206739147543938E-3</v>
      </c>
      <c r="N40" s="15"/>
      <c r="O40" s="17"/>
      <c r="P40" s="15"/>
      <c r="Q40" s="17"/>
      <c r="R40" s="17"/>
      <c r="S40" s="26"/>
      <c r="T40" s="26"/>
      <c r="U40" s="26"/>
      <c r="V40" s="190"/>
    </row>
    <row r="41" spans="1:22" s="23" customFormat="1" x14ac:dyDescent="0.2">
      <c r="A41" s="25">
        <v>41</v>
      </c>
      <c r="B41" s="23" t="s">
        <v>759</v>
      </c>
      <c r="C41" s="24" t="s">
        <v>760</v>
      </c>
      <c r="D41" s="222" t="s">
        <v>69</v>
      </c>
      <c r="E41" s="23" t="s">
        <v>5141</v>
      </c>
      <c r="F41" s="190"/>
      <c r="G41" s="23" t="s">
        <v>5142</v>
      </c>
      <c r="H41" s="27" t="s">
        <v>5143</v>
      </c>
      <c r="I41" s="23" t="s">
        <v>8174</v>
      </c>
      <c r="J41" s="26"/>
      <c r="K41" s="28" t="s">
        <v>37</v>
      </c>
      <c r="L41" s="15">
        <v>42671</v>
      </c>
      <c r="M41" s="17">
        <v>6.3967559748003399E-3</v>
      </c>
      <c r="N41" s="15"/>
      <c r="O41" s="17"/>
      <c r="P41" s="15"/>
      <c r="Q41" s="17"/>
      <c r="R41" s="17"/>
      <c r="S41" s="26"/>
      <c r="T41" s="26"/>
      <c r="U41" s="26"/>
      <c r="V41" s="190"/>
    </row>
    <row r="42" spans="1:22" s="23" customFormat="1" x14ac:dyDescent="0.2">
      <c r="A42" s="190">
        <v>42</v>
      </c>
      <c r="B42" s="23" t="s">
        <v>759</v>
      </c>
      <c r="C42" s="24" t="s">
        <v>760</v>
      </c>
      <c r="D42" s="222" t="s">
        <v>69</v>
      </c>
      <c r="E42" s="23" t="s">
        <v>5170</v>
      </c>
      <c r="F42" s="190"/>
      <c r="G42" s="23" t="s">
        <v>1392</v>
      </c>
      <c r="H42" s="27" t="s">
        <v>5171</v>
      </c>
      <c r="I42" s="23" t="s">
        <v>8186</v>
      </c>
      <c r="J42" s="26"/>
      <c r="K42" s="28" t="s">
        <v>9874</v>
      </c>
      <c r="L42" s="15">
        <v>39209</v>
      </c>
      <c r="M42" s="17">
        <v>5.8777719063520086E-3</v>
      </c>
      <c r="N42" s="15"/>
      <c r="O42" s="17"/>
      <c r="P42" s="15"/>
      <c r="Q42" s="17"/>
      <c r="R42" s="17"/>
      <c r="S42" s="26"/>
      <c r="T42" s="26"/>
      <c r="U42" s="26"/>
      <c r="V42" s="190"/>
    </row>
    <row r="43" spans="1:22" s="23" customFormat="1" x14ac:dyDescent="0.2">
      <c r="A43" s="25">
        <v>43</v>
      </c>
      <c r="B43" s="23" t="s">
        <v>759</v>
      </c>
      <c r="C43" s="24" t="s">
        <v>760</v>
      </c>
      <c r="D43" s="222" t="s">
        <v>69</v>
      </c>
      <c r="E43" s="23" t="s">
        <v>5137</v>
      </c>
      <c r="F43" s="190"/>
      <c r="G43" s="23" t="s">
        <v>7</v>
      </c>
      <c r="H43" s="27" t="s">
        <v>5138</v>
      </c>
      <c r="I43" s="23" t="s">
        <v>8172</v>
      </c>
      <c r="J43" s="26"/>
      <c r="K43" s="28" t="s">
        <v>37</v>
      </c>
      <c r="L43" s="15">
        <v>30305</v>
      </c>
      <c r="M43" s="17">
        <v>4.5429844582110636E-3</v>
      </c>
      <c r="N43" s="15"/>
      <c r="O43" s="17"/>
      <c r="P43" s="15"/>
      <c r="Q43" s="17"/>
      <c r="R43" s="17"/>
      <c r="S43" s="26"/>
      <c r="T43" s="26"/>
      <c r="U43" s="26"/>
      <c r="V43" s="190"/>
    </row>
    <row r="44" spans="1:22" s="23" customFormat="1" x14ac:dyDescent="0.2">
      <c r="A44" s="227">
        <v>44</v>
      </c>
      <c r="B44" s="23" t="s">
        <v>759</v>
      </c>
      <c r="C44" s="24" t="s">
        <v>760</v>
      </c>
      <c r="D44" s="222" t="s">
        <v>69</v>
      </c>
      <c r="E44" s="23" t="s">
        <v>5147</v>
      </c>
      <c r="F44" s="190"/>
      <c r="G44" s="23" t="s">
        <v>5148</v>
      </c>
      <c r="H44" s="27" t="s">
        <v>3129</v>
      </c>
      <c r="I44" s="23" t="s">
        <v>8176</v>
      </c>
      <c r="J44" s="26"/>
      <c r="K44" s="28" t="s">
        <v>37</v>
      </c>
      <c r="L44" s="15">
        <v>30101</v>
      </c>
      <c r="M44" s="17">
        <v>4.5124030746283199E-3</v>
      </c>
      <c r="N44" s="15"/>
      <c r="O44" s="17"/>
      <c r="P44" s="15"/>
      <c r="Q44" s="17"/>
      <c r="R44" s="17"/>
      <c r="S44" s="26"/>
      <c r="T44" s="26"/>
      <c r="U44" s="26"/>
      <c r="V44" s="190"/>
    </row>
    <row r="45" spans="1:22" s="23" customFormat="1" x14ac:dyDescent="0.2">
      <c r="A45" s="190">
        <v>45</v>
      </c>
      <c r="B45" s="23" t="s">
        <v>759</v>
      </c>
      <c r="C45" s="24" t="s">
        <v>760</v>
      </c>
      <c r="D45" s="222" t="s">
        <v>69</v>
      </c>
      <c r="E45" s="23" t="s">
        <v>5139</v>
      </c>
      <c r="F45" s="190"/>
      <c r="G45" s="23" t="s">
        <v>5140</v>
      </c>
      <c r="H45" s="27" t="s">
        <v>124</v>
      </c>
      <c r="I45" s="23" t="s">
        <v>8173</v>
      </c>
      <c r="J45" s="26"/>
      <c r="K45" s="28" t="s">
        <v>37</v>
      </c>
      <c r="L45" s="15">
        <v>27468</v>
      </c>
      <c r="M45" s="17">
        <v>4.1176933541706489E-3</v>
      </c>
      <c r="N45" s="15"/>
      <c r="O45" s="17"/>
      <c r="P45" s="15"/>
      <c r="Q45" s="17"/>
      <c r="R45" s="17"/>
      <c r="S45" s="26"/>
      <c r="T45" s="26"/>
      <c r="U45" s="26"/>
      <c r="V45" s="190"/>
    </row>
    <row r="46" spans="1:22" s="23" customFormat="1" x14ac:dyDescent="0.2">
      <c r="A46" s="25">
        <v>46</v>
      </c>
      <c r="B46" s="23" t="s">
        <v>759</v>
      </c>
      <c r="C46" s="24" t="s">
        <v>760</v>
      </c>
      <c r="D46" s="222" t="s">
        <v>69</v>
      </c>
      <c r="E46" s="23" t="s">
        <v>5194</v>
      </c>
      <c r="F46" s="190"/>
      <c r="G46" s="23" t="s">
        <v>7</v>
      </c>
      <c r="H46" s="27" t="s">
        <v>2371</v>
      </c>
      <c r="I46" s="23" t="s">
        <v>8196</v>
      </c>
      <c r="J46" s="26"/>
      <c r="K46" s="28" t="s">
        <v>792</v>
      </c>
      <c r="L46" s="15">
        <v>24614</v>
      </c>
      <c r="M46" s="17">
        <v>3.6898538014983381E-3</v>
      </c>
      <c r="N46" s="15"/>
      <c r="O46" s="17"/>
      <c r="P46" s="15"/>
      <c r="Q46" s="17"/>
      <c r="R46" s="17"/>
      <c r="S46" s="26"/>
      <c r="T46" s="26"/>
      <c r="U46" s="26"/>
      <c r="V46" s="190"/>
    </row>
    <row r="47" spans="1:22" s="23" customFormat="1" x14ac:dyDescent="0.2">
      <c r="A47" s="190">
        <v>47</v>
      </c>
      <c r="B47" s="23" t="s">
        <v>759</v>
      </c>
      <c r="C47" s="24" t="s">
        <v>760</v>
      </c>
      <c r="D47" s="222" t="s">
        <v>69</v>
      </c>
      <c r="E47" s="23" t="s">
        <v>5196</v>
      </c>
      <c r="F47" s="190"/>
      <c r="G47" s="23" t="s">
        <v>5197</v>
      </c>
      <c r="H47" s="27" t="s">
        <v>5198</v>
      </c>
      <c r="I47" s="23" t="s">
        <v>8198</v>
      </c>
      <c r="J47" s="26"/>
      <c r="K47" s="28" t="s">
        <v>792</v>
      </c>
      <c r="L47" s="15">
        <v>23506</v>
      </c>
      <c r="M47" s="17">
        <v>3.5237549141959833E-3</v>
      </c>
      <c r="N47" s="15"/>
      <c r="O47" s="17"/>
      <c r="P47" s="15"/>
      <c r="Q47" s="17"/>
      <c r="R47" s="17"/>
      <c r="S47" s="26"/>
      <c r="T47" s="26"/>
      <c r="U47" s="26"/>
      <c r="V47" s="190"/>
    </row>
    <row r="48" spans="1:22" s="23" customFormat="1" x14ac:dyDescent="0.2">
      <c r="A48" s="25">
        <v>48</v>
      </c>
      <c r="B48" s="23" t="s">
        <v>759</v>
      </c>
      <c r="C48" s="24" t="s">
        <v>760</v>
      </c>
      <c r="D48" s="222" t="s">
        <v>69</v>
      </c>
      <c r="E48" s="23" t="s">
        <v>5202</v>
      </c>
      <c r="F48" s="190"/>
      <c r="G48" s="23" t="s">
        <v>5203</v>
      </c>
      <c r="H48" s="27" t="s">
        <v>5204</v>
      </c>
      <c r="I48" s="23" t="s">
        <v>8200</v>
      </c>
      <c r="J48" s="26"/>
      <c r="K48" s="28" t="s">
        <v>5205</v>
      </c>
      <c r="L48" s="15">
        <v>22825</v>
      </c>
      <c r="M48" s="17">
        <v>3.4216670601771174E-3</v>
      </c>
      <c r="N48" s="15"/>
      <c r="O48" s="17"/>
      <c r="P48" s="15"/>
      <c r="Q48" s="17"/>
      <c r="R48" s="17"/>
      <c r="S48" s="26"/>
      <c r="T48" s="26"/>
      <c r="U48" s="26"/>
      <c r="V48" s="190"/>
    </row>
    <row r="49" spans="1:25" s="23" customFormat="1" x14ac:dyDescent="0.2">
      <c r="A49" s="227">
        <v>49</v>
      </c>
      <c r="B49" s="23" t="s">
        <v>759</v>
      </c>
      <c r="C49" s="24" t="s">
        <v>760</v>
      </c>
      <c r="D49" s="222" t="s">
        <v>69</v>
      </c>
      <c r="E49" s="23" t="s">
        <v>5195</v>
      </c>
      <c r="F49" s="190"/>
      <c r="G49" s="23" t="s">
        <v>609</v>
      </c>
      <c r="H49" s="27" t="s">
        <v>2670</v>
      </c>
      <c r="I49" s="23" t="s">
        <v>8197</v>
      </c>
      <c r="J49" s="26"/>
      <c r="K49" s="28" t="s">
        <v>792</v>
      </c>
      <c r="L49" s="15">
        <v>20393</v>
      </c>
      <c r="M49" s="17">
        <v>3.0570889970730317E-3</v>
      </c>
      <c r="N49" s="15"/>
      <c r="O49" s="17"/>
      <c r="P49" s="15"/>
      <c r="Q49" s="17"/>
      <c r="R49" s="17"/>
      <c r="S49" s="26"/>
      <c r="T49" s="26"/>
      <c r="U49" s="26"/>
      <c r="V49" s="190"/>
    </row>
    <row r="50" spans="1:25" s="23" customFormat="1" x14ac:dyDescent="0.2">
      <c r="A50" s="190">
        <v>50</v>
      </c>
      <c r="B50" s="23" t="s">
        <v>759</v>
      </c>
      <c r="C50" s="24" t="s">
        <v>760</v>
      </c>
      <c r="D50" s="222" t="s">
        <v>69</v>
      </c>
      <c r="E50" s="23" t="s">
        <v>5144</v>
      </c>
      <c r="F50" s="190"/>
      <c r="G50" s="23" t="s">
        <v>5145</v>
      </c>
      <c r="H50" s="27" t="s">
        <v>5146</v>
      </c>
      <c r="I50" s="23" t="s">
        <v>8175</v>
      </c>
      <c r="J50" s="26"/>
      <c r="K50" s="28" t="s">
        <v>37</v>
      </c>
      <c r="L50" s="15">
        <v>18234</v>
      </c>
      <c r="M50" s="17">
        <v>2.7334360208223244E-3</v>
      </c>
      <c r="N50" s="15"/>
      <c r="O50" s="17"/>
      <c r="P50" s="15"/>
      <c r="Q50" s="17"/>
      <c r="R50" s="17"/>
      <c r="S50" s="26"/>
      <c r="T50" s="26"/>
      <c r="U50" s="26"/>
      <c r="V50" s="190"/>
    </row>
    <row r="51" spans="1:25" s="23" customFormat="1" x14ac:dyDescent="0.2">
      <c r="A51" s="25">
        <v>51</v>
      </c>
      <c r="B51" s="23" t="s">
        <v>759</v>
      </c>
      <c r="C51" s="24" t="s">
        <v>760</v>
      </c>
      <c r="D51" s="222" t="s">
        <v>69</v>
      </c>
      <c r="E51" s="23" t="s">
        <v>5191</v>
      </c>
      <c r="F51" s="190"/>
      <c r="G51" s="23" t="s">
        <v>5192</v>
      </c>
      <c r="H51" s="27" t="s">
        <v>5193</v>
      </c>
      <c r="I51" s="23" t="s">
        <v>8195</v>
      </c>
      <c r="J51" s="26"/>
      <c r="K51" s="28" t="s">
        <v>792</v>
      </c>
      <c r="L51" s="15">
        <v>18171</v>
      </c>
      <c r="M51" s="17">
        <v>2.7239917700100065E-3</v>
      </c>
      <c r="N51" s="15"/>
      <c r="O51" s="17"/>
      <c r="P51" s="15"/>
      <c r="Q51" s="17"/>
      <c r="R51" s="17"/>
      <c r="S51" s="26"/>
      <c r="T51" s="26"/>
      <c r="U51" s="26"/>
      <c r="V51" s="190"/>
    </row>
    <row r="52" spans="1:25" s="23" customFormat="1" x14ac:dyDescent="0.2">
      <c r="A52" s="190">
        <v>52</v>
      </c>
      <c r="B52" s="23" t="s">
        <v>759</v>
      </c>
      <c r="C52" s="24" t="s">
        <v>760</v>
      </c>
      <c r="D52" s="222" t="s">
        <v>69</v>
      </c>
      <c r="E52" s="23" t="s">
        <v>5188</v>
      </c>
      <c r="F52" s="190"/>
      <c r="G52" s="23" t="s">
        <v>5189</v>
      </c>
      <c r="H52" s="27" t="s">
        <v>5190</v>
      </c>
      <c r="I52" s="23" t="s">
        <v>8194</v>
      </c>
      <c r="J52" s="26"/>
      <c r="K52" s="28" t="s">
        <v>792</v>
      </c>
      <c r="L52" s="15">
        <v>15125</v>
      </c>
      <c r="M52" s="17">
        <v>2.2673697386715835E-3</v>
      </c>
      <c r="N52" s="15"/>
      <c r="O52" s="17"/>
      <c r="P52" s="15"/>
      <c r="Q52" s="17"/>
      <c r="R52" s="17"/>
      <c r="S52" s="26"/>
      <c r="T52" s="26"/>
      <c r="U52" s="26"/>
      <c r="V52" s="190"/>
    </row>
    <row r="53" spans="1:25" s="23" customFormat="1" x14ac:dyDescent="0.2">
      <c r="A53" s="25">
        <v>53</v>
      </c>
      <c r="B53" s="23" t="s">
        <v>759</v>
      </c>
      <c r="C53" s="24" t="s">
        <v>760</v>
      </c>
      <c r="D53" s="222" t="s">
        <v>69</v>
      </c>
      <c r="E53" s="23" t="s">
        <v>5177</v>
      </c>
      <c r="F53" s="190"/>
      <c r="G53" s="23" t="s">
        <v>5178</v>
      </c>
      <c r="H53" s="27" t="s">
        <v>5179</v>
      </c>
      <c r="I53" s="23" t="s">
        <v>8190</v>
      </c>
      <c r="J53" s="26"/>
      <c r="K53" s="28" t="s">
        <v>792</v>
      </c>
      <c r="L53" s="15">
        <v>13536</v>
      </c>
      <c r="M53" s="17">
        <v>2.0291647459608963E-3</v>
      </c>
      <c r="N53" s="15"/>
      <c r="O53" s="17"/>
      <c r="P53" s="15"/>
      <c r="Q53" s="17"/>
      <c r="R53" s="17"/>
      <c r="S53" s="26"/>
      <c r="T53" s="26"/>
      <c r="U53" s="26"/>
      <c r="V53" s="190"/>
    </row>
    <row r="54" spans="1:25" s="23" customFormat="1" x14ac:dyDescent="0.2">
      <c r="A54" s="227">
        <v>54</v>
      </c>
      <c r="B54" s="23" t="s">
        <v>759</v>
      </c>
      <c r="C54" s="24" t="s">
        <v>760</v>
      </c>
      <c r="D54" s="222" t="s">
        <v>69</v>
      </c>
      <c r="E54" s="23" t="s">
        <v>5180</v>
      </c>
      <c r="F54" s="190"/>
      <c r="G54" s="23" t="s">
        <v>5181</v>
      </c>
      <c r="H54" s="27" t="s">
        <v>5182</v>
      </c>
      <c r="I54" s="23" t="s">
        <v>8191</v>
      </c>
      <c r="J54" s="26"/>
      <c r="K54" s="28" t="s">
        <v>792</v>
      </c>
      <c r="L54" s="15">
        <v>12557</v>
      </c>
      <c r="M54" s="17">
        <v>1.8824040865123356E-3</v>
      </c>
      <c r="N54" s="15"/>
      <c r="O54" s="17"/>
      <c r="P54" s="15"/>
      <c r="Q54" s="17"/>
      <c r="R54" s="17"/>
      <c r="S54" s="26"/>
      <c r="T54" s="26"/>
      <c r="U54" s="26"/>
      <c r="V54" s="190"/>
    </row>
    <row r="55" spans="1:25" s="23" customFormat="1" x14ac:dyDescent="0.2">
      <c r="A55" s="190">
        <v>55</v>
      </c>
      <c r="B55" s="23" t="s">
        <v>759</v>
      </c>
      <c r="C55" s="24" t="s">
        <v>760</v>
      </c>
      <c r="D55" s="222" t="s">
        <v>69</v>
      </c>
      <c r="E55" s="23" t="s">
        <v>5183</v>
      </c>
      <c r="F55" s="190"/>
      <c r="G55" s="23" t="s">
        <v>100</v>
      </c>
      <c r="H55" s="27" t="s">
        <v>5184</v>
      </c>
      <c r="I55" s="23" t="s">
        <v>8192</v>
      </c>
      <c r="J55" s="26"/>
      <c r="K55" s="28" t="s">
        <v>792</v>
      </c>
      <c r="L55" s="15">
        <v>8482</v>
      </c>
      <c r="M55" s="17">
        <v>1.2715259585727189E-3</v>
      </c>
      <c r="N55" s="15"/>
      <c r="O55" s="17"/>
      <c r="P55" s="15"/>
      <c r="Q55" s="17"/>
      <c r="R55" s="17"/>
      <c r="S55" s="26"/>
      <c r="T55" s="26"/>
      <c r="U55" s="26"/>
      <c r="V55" s="190"/>
    </row>
    <row r="56" spans="1:25" s="23" customFormat="1" x14ac:dyDescent="0.2">
      <c r="A56" s="25">
        <v>56</v>
      </c>
      <c r="B56" s="23" t="s">
        <v>759</v>
      </c>
      <c r="C56" s="24" t="s">
        <v>760</v>
      </c>
      <c r="D56" s="222" t="s">
        <v>69</v>
      </c>
      <c r="E56" s="23" t="s">
        <v>5185</v>
      </c>
      <c r="F56" s="190"/>
      <c r="G56" s="23" t="s">
        <v>5186</v>
      </c>
      <c r="H56" s="27" t="s">
        <v>5187</v>
      </c>
      <c r="I56" s="23" t="s">
        <v>8193</v>
      </c>
      <c r="J56" s="26"/>
      <c r="K56" s="28" t="s">
        <v>792</v>
      </c>
      <c r="L56" s="15">
        <v>2986</v>
      </c>
      <c r="M56" s="17">
        <v>4.4762750675526273E-4</v>
      </c>
      <c r="N56" s="15"/>
      <c r="O56" s="17"/>
      <c r="P56" s="15"/>
      <c r="Q56" s="17"/>
      <c r="R56" s="17"/>
      <c r="S56" s="26"/>
      <c r="T56" s="26"/>
      <c r="U56" s="26"/>
      <c r="V56" s="190"/>
    </row>
    <row r="57" spans="1:25" s="23" customFormat="1" x14ac:dyDescent="0.2">
      <c r="A57" s="190">
        <v>57</v>
      </c>
      <c r="B57" s="23" t="s">
        <v>759</v>
      </c>
      <c r="C57" s="24" t="s">
        <v>760</v>
      </c>
      <c r="D57" s="222" t="s">
        <v>69</v>
      </c>
      <c r="E57" s="23" t="s">
        <v>5206</v>
      </c>
      <c r="F57" s="190"/>
      <c r="G57" s="23" t="s">
        <v>5207</v>
      </c>
      <c r="H57" s="27" t="s">
        <v>5208</v>
      </c>
      <c r="I57" s="23" t="s">
        <v>8201</v>
      </c>
      <c r="J57" s="26"/>
      <c r="K57" s="28" t="s">
        <v>5062</v>
      </c>
      <c r="L57" s="15">
        <v>842</v>
      </c>
      <c r="M57" s="17">
        <v>1.2622316165034536E-4</v>
      </c>
      <c r="N57" s="15"/>
      <c r="O57" s="17"/>
      <c r="P57" s="15"/>
      <c r="Q57" s="17"/>
      <c r="R57" s="17"/>
      <c r="S57" s="26"/>
      <c r="T57" s="26"/>
      <c r="U57" s="26"/>
      <c r="V57" s="190"/>
    </row>
    <row r="58" spans="1:25" s="23" customFormat="1" x14ac:dyDescent="0.2">
      <c r="A58" s="25">
        <v>58</v>
      </c>
      <c r="B58" s="23" t="s">
        <v>759</v>
      </c>
      <c r="C58" s="24" t="s">
        <v>760</v>
      </c>
      <c r="D58" s="222" t="s">
        <v>69</v>
      </c>
      <c r="E58" s="16" t="s">
        <v>3661</v>
      </c>
      <c r="F58" s="190"/>
      <c r="G58" s="23" t="s">
        <v>5199</v>
      </c>
      <c r="H58" s="27" t="s">
        <v>5200</v>
      </c>
      <c r="I58" s="23" t="s">
        <v>8199</v>
      </c>
      <c r="J58" s="26"/>
      <c r="K58" s="28" t="s">
        <v>5201</v>
      </c>
      <c r="L58" s="15">
        <v>17</v>
      </c>
      <c r="M58" s="17">
        <v>2.5484486318953337E-6</v>
      </c>
      <c r="N58" s="15"/>
      <c r="O58" s="17"/>
      <c r="P58" s="15"/>
      <c r="Q58" s="17"/>
      <c r="R58" s="17"/>
      <c r="S58" s="26"/>
      <c r="T58" s="26"/>
      <c r="U58" s="26"/>
      <c r="V58" s="190"/>
    </row>
    <row r="59" spans="1:25" s="23" customFormat="1" x14ac:dyDescent="0.2">
      <c r="A59" s="227">
        <v>59</v>
      </c>
      <c r="B59" s="23" t="s">
        <v>759</v>
      </c>
      <c r="C59" s="24" t="s">
        <v>760</v>
      </c>
      <c r="D59" s="222" t="s">
        <v>69</v>
      </c>
      <c r="E59" s="16" t="s">
        <v>3661</v>
      </c>
      <c r="F59" s="190"/>
      <c r="G59" s="23" t="s">
        <v>5149</v>
      </c>
      <c r="H59" s="27" t="s">
        <v>5150</v>
      </c>
      <c r="I59" s="23" t="s">
        <v>8177</v>
      </c>
      <c r="J59" s="26"/>
      <c r="K59" s="28" t="s">
        <v>9873</v>
      </c>
      <c r="L59" s="15">
        <v>4</v>
      </c>
      <c r="M59" s="17">
        <v>5.996349722106668E-7</v>
      </c>
      <c r="N59" s="15"/>
      <c r="O59" s="17"/>
      <c r="P59" s="15"/>
      <c r="Q59" s="17"/>
      <c r="R59" s="17"/>
      <c r="S59" s="26"/>
      <c r="T59" s="26"/>
      <c r="U59" s="26"/>
      <c r="V59" s="190"/>
    </row>
    <row r="60" spans="1:25" s="23" customFormat="1" x14ac:dyDescent="0.2">
      <c r="A60" s="190">
        <v>60</v>
      </c>
      <c r="B60" s="23" t="s">
        <v>759</v>
      </c>
      <c r="C60" s="24" t="s">
        <v>760</v>
      </c>
      <c r="D60" s="222" t="s">
        <v>69</v>
      </c>
      <c r="E60" s="16" t="s">
        <v>3661</v>
      </c>
      <c r="F60" s="190"/>
      <c r="H60" s="27"/>
      <c r="J60" s="13" t="s">
        <v>2308</v>
      </c>
      <c r="K60" s="28"/>
      <c r="L60" s="15">
        <v>6670725</v>
      </c>
      <c r="M60" s="17"/>
      <c r="N60" s="15"/>
      <c r="O60" s="17"/>
      <c r="P60" s="13">
        <v>11113364</v>
      </c>
      <c r="Q60" s="17"/>
      <c r="R60" s="17"/>
      <c r="S60" s="26"/>
      <c r="T60" s="26"/>
      <c r="U60" s="26"/>
      <c r="V60" s="190"/>
    </row>
    <row r="61" spans="1:25" x14ac:dyDescent="0.2">
      <c r="A61" s="25">
        <v>61</v>
      </c>
      <c r="E61" s="16"/>
    </row>
    <row r="62" spans="1:25" s="16" customFormat="1" x14ac:dyDescent="0.2">
      <c r="A62" s="190">
        <v>62</v>
      </c>
      <c r="B62" s="16" t="s">
        <v>1151</v>
      </c>
      <c r="C62" s="9" t="s">
        <v>1152</v>
      </c>
      <c r="D62" s="228" t="s">
        <v>69</v>
      </c>
      <c r="E62" s="16" t="s">
        <v>1153</v>
      </c>
      <c r="F62" s="238" t="s">
        <v>2</v>
      </c>
      <c r="G62" s="16" t="s">
        <v>1154</v>
      </c>
      <c r="H62" s="16" t="s">
        <v>1155</v>
      </c>
      <c r="I62" s="16" t="s">
        <v>2049</v>
      </c>
      <c r="J62" s="35"/>
      <c r="K62" s="32" t="s">
        <v>2241</v>
      </c>
      <c r="L62" s="11"/>
      <c r="M62" s="12"/>
      <c r="N62" s="11"/>
      <c r="O62" s="12"/>
      <c r="P62" s="13">
        <v>37894</v>
      </c>
      <c r="Q62" s="18">
        <v>2.7323988347610396E-2</v>
      </c>
      <c r="R62" s="13"/>
      <c r="S62" s="18"/>
      <c r="T62" s="13">
        <v>825579</v>
      </c>
      <c r="U62" s="18">
        <v>0.59529505927143722</v>
      </c>
      <c r="V62" s="25"/>
      <c r="W62" s="206"/>
    </row>
    <row r="63" spans="1:25" s="16" customFormat="1" x14ac:dyDescent="0.2">
      <c r="A63" s="25">
        <v>63</v>
      </c>
      <c r="B63" s="16" t="s">
        <v>1151</v>
      </c>
      <c r="C63" s="9" t="s">
        <v>1152</v>
      </c>
      <c r="D63" s="228" t="s">
        <v>69</v>
      </c>
      <c r="E63" s="16" t="s">
        <v>1153</v>
      </c>
      <c r="F63" s="238" t="s">
        <v>2</v>
      </c>
      <c r="G63" s="16" t="s">
        <v>1154</v>
      </c>
      <c r="H63" s="16" t="s">
        <v>1155</v>
      </c>
      <c r="I63" s="16" t="s">
        <v>2049</v>
      </c>
      <c r="J63" s="35"/>
      <c r="K63" s="32" t="s">
        <v>37</v>
      </c>
      <c r="L63" s="15" t="s">
        <v>103</v>
      </c>
      <c r="M63" s="12"/>
      <c r="N63" s="11"/>
      <c r="O63" s="12"/>
      <c r="P63" s="13">
        <v>787685</v>
      </c>
      <c r="Q63" s="18">
        <v>0.56797107092382682</v>
      </c>
      <c r="R63" s="13"/>
      <c r="S63" s="18"/>
      <c r="T63" s="13">
        <v>825579</v>
      </c>
      <c r="U63" s="18">
        <v>0.59529505927143722</v>
      </c>
      <c r="V63" s="25" t="s">
        <v>5</v>
      </c>
      <c r="W63" s="259" t="s">
        <v>10164</v>
      </c>
    </row>
    <row r="64" spans="1:25" x14ac:dyDescent="0.2">
      <c r="A64" s="227">
        <v>64</v>
      </c>
      <c r="B64" s="23" t="s">
        <v>1151</v>
      </c>
      <c r="C64" s="24" t="s">
        <v>1152</v>
      </c>
      <c r="D64" s="222" t="s">
        <v>69</v>
      </c>
      <c r="E64" s="23" t="s">
        <v>5567</v>
      </c>
      <c r="F64" s="190"/>
      <c r="G64" s="23" t="s">
        <v>5568</v>
      </c>
      <c r="H64" s="23" t="s">
        <v>3215</v>
      </c>
      <c r="I64" s="23" t="s">
        <v>8364</v>
      </c>
      <c r="K64" s="28" t="s">
        <v>37</v>
      </c>
      <c r="L64" s="15"/>
      <c r="M64" s="17"/>
      <c r="N64" s="15"/>
      <c r="O64" s="17"/>
      <c r="R64" s="17"/>
      <c r="W64" s="259" t="s">
        <v>10164</v>
      </c>
      <c r="X64" s="23"/>
      <c r="Y64" s="23"/>
    </row>
    <row r="65" spans="1:25" s="16" customFormat="1" x14ac:dyDescent="0.2">
      <c r="A65" s="190">
        <v>65</v>
      </c>
      <c r="B65" s="16" t="s">
        <v>1151</v>
      </c>
      <c r="C65" s="9" t="s">
        <v>1152</v>
      </c>
      <c r="D65" s="228" t="s">
        <v>69</v>
      </c>
      <c r="E65" s="16" t="s">
        <v>1156</v>
      </c>
      <c r="F65" s="238"/>
      <c r="G65" s="16" t="s">
        <v>1157</v>
      </c>
      <c r="H65" s="16" t="s">
        <v>1158</v>
      </c>
      <c r="I65" s="16" t="s">
        <v>10166</v>
      </c>
      <c r="J65" s="35"/>
      <c r="K65" s="32" t="s">
        <v>9874</v>
      </c>
      <c r="L65" s="15">
        <v>99899</v>
      </c>
      <c r="M65" s="17">
        <v>0.76537468492143146</v>
      </c>
      <c r="N65" s="11"/>
      <c r="O65" s="12"/>
      <c r="P65" s="13">
        <v>545717</v>
      </c>
      <c r="Q65" s="18">
        <v>0.39349672637074212</v>
      </c>
      <c r="R65" s="13"/>
      <c r="S65" s="18"/>
      <c r="T65" s="18"/>
      <c r="U65" s="35"/>
      <c r="V65" s="25"/>
      <c r="W65" s="259" t="s">
        <v>10164</v>
      </c>
    </row>
    <row r="66" spans="1:25" s="23" customFormat="1" x14ac:dyDescent="0.2">
      <c r="A66" s="25">
        <v>66</v>
      </c>
      <c r="B66" s="23" t="s">
        <v>1151</v>
      </c>
      <c r="C66" s="24" t="s">
        <v>1152</v>
      </c>
      <c r="D66" s="222" t="s">
        <v>69</v>
      </c>
      <c r="E66" s="23" t="s">
        <v>5569</v>
      </c>
      <c r="F66" s="190"/>
      <c r="G66" s="23" t="s">
        <v>5570</v>
      </c>
      <c r="H66" s="23" t="s">
        <v>5571</v>
      </c>
      <c r="I66" s="23" t="s">
        <v>8365</v>
      </c>
      <c r="J66" s="26"/>
      <c r="K66" s="28" t="s">
        <v>9874</v>
      </c>
      <c r="L66" s="15">
        <v>30624</v>
      </c>
      <c r="M66" s="17">
        <v>0.23462531507856854</v>
      </c>
      <c r="N66" s="15"/>
      <c r="O66" s="17"/>
      <c r="P66" s="15"/>
      <c r="Q66" s="17"/>
      <c r="R66" s="17"/>
      <c r="S66" s="45"/>
      <c r="T66" s="26"/>
      <c r="U66" s="26"/>
      <c r="V66" s="190"/>
      <c r="W66" s="259" t="s">
        <v>10164</v>
      </c>
    </row>
    <row r="67" spans="1:25" s="23" customFormat="1" x14ac:dyDescent="0.2">
      <c r="A67" s="190">
        <v>67</v>
      </c>
      <c r="B67" s="23" t="s">
        <v>1151</v>
      </c>
      <c r="C67" s="24" t="s">
        <v>1152</v>
      </c>
      <c r="D67" s="222" t="s">
        <v>69</v>
      </c>
      <c r="E67" s="23" t="s">
        <v>5572</v>
      </c>
      <c r="F67" s="190"/>
      <c r="G67" s="23" t="s">
        <v>21</v>
      </c>
      <c r="H67" s="23" t="s">
        <v>5573</v>
      </c>
      <c r="I67" s="23" t="s">
        <v>8366</v>
      </c>
      <c r="J67" s="26"/>
      <c r="K67" s="28" t="s">
        <v>9874</v>
      </c>
      <c r="L67" s="15"/>
      <c r="M67" s="17"/>
      <c r="N67" s="15"/>
      <c r="O67" s="17"/>
      <c r="P67" s="15"/>
      <c r="Q67" s="17"/>
      <c r="R67" s="17"/>
      <c r="S67" s="26"/>
      <c r="T67" s="26"/>
      <c r="U67" s="26"/>
      <c r="V67" s="190"/>
      <c r="W67" s="259" t="s">
        <v>10164</v>
      </c>
    </row>
    <row r="68" spans="1:25" s="23" customFormat="1" x14ac:dyDescent="0.2">
      <c r="A68" s="25">
        <v>68</v>
      </c>
      <c r="B68" s="23" t="s">
        <v>1151</v>
      </c>
      <c r="C68" s="24" t="s">
        <v>1152</v>
      </c>
      <c r="D68" s="222" t="s">
        <v>69</v>
      </c>
      <c r="E68" s="16" t="s">
        <v>3661</v>
      </c>
      <c r="F68" s="190"/>
      <c r="J68" s="35" t="s">
        <v>2309</v>
      </c>
      <c r="K68" s="32" t="s">
        <v>9874</v>
      </c>
      <c r="L68" s="15">
        <v>130523</v>
      </c>
      <c r="M68" s="17"/>
      <c r="N68" s="15"/>
      <c r="O68" s="17"/>
      <c r="P68" s="15"/>
      <c r="Q68" s="17"/>
      <c r="R68" s="17"/>
      <c r="S68" s="45"/>
      <c r="T68" s="26"/>
      <c r="U68" s="26"/>
      <c r="V68" s="190"/>
    </row>
    <row r="69" spans="1:25" s="16" customFormat="1" ht="14.45" customHeight="1" x14ac:dyDescent="0.2">
      <c r="A69" s="227">
        <v>69</v>
      </c>
      <c r="B69" s="16" t="s">
        <v>1151</v>
      </c>
      <c r="C69" s="9" t="s">
        <v>1152</v>
      </c>
      <c r="D69" s="228" t="s">
        <v>69</v>
      </c>
      <c r="E69" s="65" t="s">
        <v>1159</v>
      </c>
      <c r="F69" s="238"/>
      <c r="G69" s="16" t="s">
        <v>657</v>
      </c>
      <c r="H69" s="16" t="s">
        <v>104</v>
      </c>
      <c r="I69" s="16" t="s">
        <v>2050</v>
      </c>
      <c r="J69" s="35"/>
      <c r="K69" s="32" t="s">
        <v>77</v>
      </c>
      <c r="L69" s="11"/>
      <c r="M69" s="12"/>
      <c r="N69" s="11"/>
      <c r="O69" s="12"/>
      <c r="P69" s="13">
        <v>6618</v>
      </c>
      <c r="Q69" s="18">
        <v>4.7719996538894173E-3</v>
      </c>
      <c r="R69" s="13"/>
      <c r="S69" s="18"/>
      <c r="T69" s="18"/>
      <c r="U69" s="35"/>
      <c r="V69" s="25"/>
      <c r="W69" s="206"/>
    </row>
    <row r="70" spans="1:25" s="16" customFormat="1" ht="13.15" customHeight="1" x14ac:dyDescent="0.2">
      <c r="A70" s="190">
        <v>70</v>
      </c>
      <c r="B70" s="16" t="s">
        <v>1151</v>
      </c>
      <c r="C70" s="9" t="s">
        <v>1152</v>
      </c>
      <c r="D70" s="228" t="s">
        <v>69</v>
      </c>
      <c r="E70" s="16" t="s">
        <v>1160</v>
      </c>
      <c r="F70" s="238"/>
      <c r="G70" s="16" t="s">
        <v>105</v>
      </c>
      <c r="H70" s="16" t="s">
        <v>1161</v>
      </c>
      <c r="I70" s="16" t="s">
        <v>2051</v>
      </c>
      <c r="J70" s="35"/>
      <c r="K70" s="32" t="s">
        <v>73</v>
      </c>
      <c r="L70" s="11"/>
      <c r="M70" s="12"/>
      <c r="N70" s="11"/>
      <c r="O70" s="12"/>
      <c r="P70" s="13">
        <v>8838</v>
      </c>
      <c r="Q70" s="18">
        <v>6.3727610971705461E-3</v>
      </c>
      <c r="R70" s="13"/>
      <c r="S70" s="18"/>
      <c r="T70" s="18"/>
      <c r="U70" s="35"/>
      <c r="V70" s="25"/>
      <c r="W70" s="206"/>
    </row>
    <row r="71" spans="1:25" s="16" customFormat="1" ht="13.15" customHeight="1" x14ac:dyDescent="0.2">
      <c r="A71" s="25">
        <v>71</v>
      </c>
      <c r="B71" s="16" t="s">
        <v>1151</v>
      </c>
      <c r="C71" s="9" t="s">
        <v>1152</v>
      </c>
      <c r="D71" s="228" t="s">
        <v>69</v>
      </c>
      <c r="E71" s="16" t="s">
        <v>10216</v>
      </c>
      <c r="F71" s="238"/>
      <c r="G71" s="16" t="s">
        <v>1772</v>
      </c>
      <c r="H71" s="16" t="s">
        <v>3658</v>
      </c>
      <c r="I71" s="16" t="s">
        <v>1994</v>
      </c>
      <c r="J71" s="35"/>
      <c r="K71" s="32" t="s">
        <v>5</v>
      </c>
      <c r="L71" s="11"/>
      <c r="M71" s="12"/>
      <c r="N71" s="11"/>
      <c r="O71" s="12"/>
      <c r="P71" s="13">
        <v>70</v>
      </c>
      <c r="Q71" s="18">
        <v>5.0474459923278822E-5</v>
      </c>
      <c r="R71" s="13"/>
      <c r="S71" s="18"/>
      <c r="T71" s="18"/>
      <c r="U71" s="35"/>
      <c r="V71" s="25"/>
      <c r="W71" s="206"/>
    </row>
    <row r="72" spans="1:25" s="16" customFormat="1" ht="13.15" customHeight="1" x14ac:dyDescent="0.2">
      <c r="A72" s="190">
        <v>72</v>
      </c>
      <c r="B72" s="16" t="s">
        <v>1151</v>
      </c>
      <c r="C72" s="9" t="s">
        <v>1152</v>
      </c>
      <c r="D72" s="228" t="s">
        <v>69</v>
      </c>
      <c r="E72" s="16" t="s">
        <v>3661</v>
      </c>
      <c r="F72" s="238"/>
      <c r="G72" s="16" t="s">
        <v>3659</v>
      </c>
      <c r="H72" s="16" t="s">
        <v>3660</v>
      </c>
      <c r="I72" s="16" t="s">
        <v>1995</v>
      </c>
      <c r="J72" s="35"/>
      <c r="K72" s="32" t="s">
        <v>5</v>
      </c>
      <c r="L72" s="11"/>
      <c r="M72" s="12"/>
      <c r="N72" s="11"/>
      <c r="O72" s="12"/>
      <c r="P72" s="13">
        <v>18</v>
      </c>
      <c r="Q72" s="18">
        <v>1.2979146837414554E-5</v>
      </c>
      <c r="R72" s="13"/>
      <c r="S72" s="18"/>
      <c r="T72" s="18"/>
      <c r="U72" s="35"/>
      <c r="V72" s="25"/>
      <c r="W72" s="206"/>
    </row>
    <row r="73" spans="1:25" s="16" customFormat="1" ht="14.45" customHeight="1" x14ac:dyDescent="0.2">
      <c r="A73" s="25">
        <v>73</v>
      </c>
      <c r="B73" s="16" t="s">
        <v>1151</v>
      </c>
      <c r="C73" s="9" t="s">
        <v>1152</v>
      </c>
      <c r="D73" s="228" t="s">
        <v>69</v>
      </c>
      <c r="E73" s="16" t="s">
        <v>3661</v>
      </c>
      <c r="F73" s="238"/>
      <c r="I73" s="194"/>
      <c r="J73" s="13" t="s">
        <v>2308</v>
      </c>
      <c r="K73" s="32"/>
      <c r="L73" s="15">
        <v>130523</v>
      </c>
      <c r="M73" s="12"/>
      <c r="N73" s="11"/>
      <c r="O73" s="12"/>
      <c r="P73" s="13">
        <v>1386840</v>
      </c>
      <c r="Q73" s="18"/>
      <c r="R73" s="13"/>
      <c r="S73" s="18"/>
      <c r="T73" s="18"/>
      <c r="U73" s="35"/>
      <c r="V73" s="25"/>
      <c r="W73" s="206"/>
    </row>
    <row r="74" spans="1:25" x14ac:dyDescent="0.2">
      <c r="A74" s="227">
        <v>74</v>
      </c>
      <c r="E74" s="16"/>
    </row>
    <row r="75" spans="1:25" s="16" customFormat="1" x14ac:dyDescent="0.2">
      <c r="A75" s="190">
        <v>75</v>
      </c>
      <c r="B75" s="16" t="s">
        <v>1194</v>
      </c>
      <c r="C75" s="9" t="s">
        <v>1195</v>
      </c>
      <c r="D75" s="228" t="s">
        <v>69</v>
      </c>
      <c r="E75" s="16" t="s">
        <v>1196</v>
      </c>
      <c r="F75" s="238" t="s">
        <v>2</v>
      </c>
      <c r="G75" s="16" t="s">
        <v>76</v>
      </c>
      <c r="H75" s="34" t="s">
        <v>1197</v>
      </c>
      <c r="I75" s="16" t="s">
        <v>2052</v>
      </c>
      <c r="J75" s="35"/>
      <c r="K75" s="32" t="s">
        <v>37</v>
      </c>
      <c r="L75" s="13">
        <v>53635</v>
      </c>
      <c r="M75" s="18">
        <v>0.64587798945112107</v>
      </c>
      <c r="N75" s="11"/>
      <c r="O75" s="12"/>
      <c r="P75" s="13">
        <v>217385</v>
      </c>
      <c r="Q75" s="18">
        <v>0.59950745437196296</v>
      </c>
      <c r="R75" s="13"/>
      <c r="S75" s="18"/>
      <c r="T75" s="18"/>
      <c r="U75" s="35"/>
      <c r="V75" s="25" t="s">
        <v>5</v>
      </c>
      <c r="W75" s="206"/>
    </row>
    <row r="76" spans="1:25" x14ac:dyDescent="0.2">
      <c r="A76" s="25">
        <v>76</v>
      </c>
      <c r="B76" s="16" t="s">
        <v>1194</v>
      </c>
      <c r="C76" s="9" t="s">
        <v>1195</v>
      </c>
      <c r="D76" s="228" t="s">
        <v>69</v>
      </c>
      <c r="E76" s="16" t="s">
        <v>5590</v>
      </c>
      <c r="F76" s="25"/>
      <c r="G76" s="16" t="s">
        <v>5594</v>
      </c>
      <c r="H76" s="34" t="s">
        <v>139</v>
      </c>
      <c r="I76" s="16" t="s">
        <v>8373</v>
      </c>
      <c r="J76" s="35"/>
      <c r="K76" s="32" t="s">
        <v>37</v>
      </c>
      <c r="L76" s="13">
        <v>29407</v>
      </c>
      <c r="M76" s="18">
        <v>0.35412201054887887</v>
      </c>
      <c r="N76" s="13"/>
      <c r="O76" s="18"/>
      <c r="P76" s="13"/>
      <c r="Q76" s="18"/>
      <c r="R76" s="18"/>
      <c r="S76" s="35"/>
      <c r="T76" s="35"/>
      <c r="U76" s="35"/>
      <c r="V76" s="25"/>
      <c r="W76" s="16"/>
      <c r="X76" s="16"/>
      <c r="Y76" s="16"/>
    </row>
    <row r="77" spans="1:25" x14ac:dyDescent="0.2">
      <c r="A77" s="190">
        <v>77</v>
      </c>
      <c r="B77" s="16" t="s">
        <v>1194</v>
      </c>
      <c r="C77" s="9" t="s">
        <v>1195</v>
      </c>
      <c r="D77" s="228" t="s">
        <v>69</v>
      </c>
      <c r="E77" s="16" t="s">
        <v>3661</v>
      </c>
      <c r="F77" s="25"/>
      <c r="G77" s="16"/>
      <c r="H77" s="34"/>
      <c r="I77" s="16"/>
      <c r="J77" s="35" t="s">
        <v>2309</v>
      </c>
      <c r="K77" s="32" t="s">
        <v>37</v>
      </c>
      <c r="L77" s="13">
        <v>83042</v>
      </c>
      <c r="M77" s="18"/>
      <c r="N77" s="13"/>
      <c r="O77" s="18"/>
      <c r="P77" s="13"/>
      <c r="Q77" s="18"/>
      <c r="R77" s="18"/>
      <c r="S77" s="35"/>
      <c r="T77" s="35"/>
      <c r="U77" s="35"/>
      <c r="V77" s="25"/>
      <c r="W77" s="16"/>
      <c r="X77" s="16"/>
      <c r="Y77" s="16"/>
    </row>
    <row r="78" spans="1:25" s="16" customFormat="1" ht="14.45" customHeight="1" x14ac:dyDescent="0.2">
      <c r="A78" s="25">
        <v>78</v>
      </c>
      <c r="B78" s="16" t="s">
        <v>1194</v>
      </c>
      <c r="C78" s="9" t="s">
        <v>1195</v>
      </c>
      <c r="D78" s="228" t="s">
        <v>69</v>
      </c>
      <c r="E78" s="16" t="s">
        <v>1198</v>
      </c>
      <c r="F78" s="238"/>
      <c r="G78" s="16" t="s">
        <v>1199</v>
      </c>
      <c r="H78" s="34" t="s">
        <v>1200</v>
      </c>
      <c r="I78" s="16" t="s">
        <v>2053</v>
      </c>
      <c r="J78" s="35"/>
      <c r="K78" s="32" t="s">
        <v>9874</v>
      </c>
      <c r="L78" s="13">
        <v>25284</v>
      </c>
      <c r="M78" s="18">
        <v>0.6676524953789279</v>
      </c>
      <c r="N78" s="11"/>
      <c r="O78" s="12"/>
      <c r="P78" s="13">
        <v>137127</v>
      </c>
      <c r="Q78" s="18">
        <v>0.3781707969531668</v>
      </c>
      <c r="R78" s="13"/>
      <c r="S78" s="18"/>
      <c r="T78" s="18"/>
      <c r="U78" s="35"/>
      <c r="V78" s="25"/>
      <c r="W78" s="206"/>
    </row>
    <row r="79" spans="1:25" s="16" customFormat="1" x14ac:dyDescent="0.2">
      <c r="A79" s="227">
        <v>79</v>
      </c>
      <c r="B79" s="16" t="s">
        <v>1194</v>
      </c>
      <c r="C79" s="9" t="s">
        <v>1195</v>
      </c>
      <c r="D79" s="228" t="s">
        <v>69</v>
      </c>
      <c r="E79" s="16" t="s">
        <v>5592</v>
      </c>
      <c r="F79" s="25"/>
      <c r="G79" s="16" t="s">
        <v>5596</v>
      </c>
      <c r="H79" s="34" t="s">
        <v>5597</v>
      </c>
      <c r="I79" s="16" t="s">
        <v>8375</v>
      </c>
      <c r="J79" s="35"/>
      <c r="K79" s="32" t="s">
        <v>9874</v>
      </c>
      <c r="L79" s="13">
        <v>10588</v>
      </c>
      <c r="M79" s="18">
        <v>0.27958806443094797</v>
      </c>
      <c r="N79" s="13"/>
      <c r="O79" s="18"/>
      <c r="P79" s="13"/>
      <c r="Q79" s="18"/>
      <c r="R79" s="18"/>
      <c r="S79" s="35"/>
      <c r="T79" s="35"/>
      <c r="U79" s="35"/>
      <c r="V79" s="25"/>
    </row>
    <row r="80" spans="1:25" s="16" customFormat="1" x14ac:dyDescent="0.2">
      <c r="A80" s="190">
        <v>80</v>
      </c>
      <c r="B80" s="16" t="s">
        <v>1194</v>
      </c>
      <c r="C80" s="9" t="s">
        <v>1195</v>
      </c>
      <c r="D80" s="228" t="s">
        <v>69</v>
      </c>
      <c r="E80" s="16" t="s">
        <v>5591</v>
      </c>
      <c r="F80" s="25"/>
      <c r="G80" s="16" t="s">
        <v>5595</v>
      </c>
      <c r="H80" s="34" t="s">
        <v>5162</v>
      </c>
      <c r="I80" s="16" t="s">
        <v>8374</v>
      </c>
      <c r="J80" s="35"/>
      <c r="K80" s="32" t="s">
        <v>9874</v>
      </c>
      <c r="L80" s="13">
        <v>1998</v>
      </c>
      <c r="M80" s="18">
        <v>5.2759440190124109E-2</v>
      </c>
      <c r="N80" s="13"/>
      <c r="O80" s="18"/>
      <c r="P80" s="13"/>
      <c r="Q80" s="18"/>
      <c r="R80" s="18"/>
      <c r="S80" s="196"/>
      <c r="T80" s="35"/>
      <c r="U80" s="35"/>
      <c r="V80" s="25"/>
    </row>
    <row r="81" spans="1:25" s="16" customFormat="1" x14ac:dyDescent="0.2">
      <c r="A81" s="25">
        <v>81</v>
      </c>
      <c r="B81" s="16" t="s">
        <v>1194</v>
      </c>
      <c r="C81" s="9" t="s">
        <v>1195</v>
      </c>
      <c r="D81" s="228" t="s">
        <v>69</v>
      </c>
      <c r="E81" s="16" t="s">
        <v>3661</v>
      </c>
      <c r="F81" s="25"/>
      <c r="H81" s="34"/>
      <c r="J81" s="35" t="s">
        <v>2309</v>
      </c>
      <c r="K81" s="32" t="s">
        <v>9874</v>
      </c>
      <c r="L81" s="13">
        <v>37870</v>
      </c>
      <c r="M81" s="18"/>
      <c r="N81" s="13"/>
      <c r="O81" s="18"/>
      <c r="P81" s="13"/>
      <c r="Q81" s="18"/>
      <c r="R81" s="18"/>
      <c r="S81" s="35"/>
      <c r="T81" s="35"/>
      <c r="U81" s="35"/>
      <c r="V81" s="25"/>
    </row>
    <row r="82" spans="1:25" s="16" customFormat="1" ht="13.15" customHeight="1" x14ac:dyDescent="0.2">
      <c r="A82" s="190">
        <v>82</v>
      </c>
      <c r="B82" s="16" t="s">
        <v>1194</v>
      </c>
      <c r="C82" s="9" t="s">
        <v>1195</v>
      </c>
      <c r="D82" s="228" t="s">
        <v>69</v>
      </c>
      <c r="E82" s="16" t="s">
        <v>1201</v>
      </c>
      <c r="F82" s="238"/>
      <c r="G82" s="16" t="s">
        <v>1202</v>
      </c>
      <c r="H82" s="16" t="s">
        <v>1203</v>
      </c>
      <c r="I82" s="16" t="s">
        <v>2054</v>
      </c>
      <c r="J82" s="35"/>
      <c r="K82" s="32" t="s">
        <v>77</v>
      </c>
      <c r="L82" s="11"/>
      <c r="M82" s="12"/>
      <c r="N82" s="11"/>
      <c r="O82" s="12"/>
      <c r="P82" s="13">
        <v>4170</v>
      </c>
      <c r="Q82" s="18">
        <v>1.1500085492242268E-2</v>
      </c>
      <c r="R82" s="13"/>
      <c r="S82" s="18"/>
      <c r="T82" s="18"/>
      <c r="U82" s="35"/>
      <c r="V82" s="25"/>
      <c r="W82" s="206"/>
    </row>
    <row r="83" spans="1:25" s="16" customFormat="1" x14ac:dyDescent="0.2">
      <c r="A83" s="25">
        <v>83</v>
      </c>
      <c r="B83" s="16" t="s">
        <v>1194</v>
      </c>
      <c r="C83" s="9" t="s">
        <v>1195</v>
      </c>
      <c r="D83" s="228" t="s">
        <v>69</v>
      </c>
      <c r="E83" s="16" t="s">
        <v>1204</v>
      </c>
      <c r="F83" s="238"/>
      <c r="G83" s="16" t="s">
        <v>1205</v>
      </c>
      <c r="H83" s="16" t="s">
        <v>1206</v>
      </c>
      <c r="I83" s="16" t="s">
        <v>2055</v>
      </c>
      <c r="J83" s="35"/>
      <c r="K83" s="32" t="s">
        <v>73</v>
      </c>
      <c r="L83" s="11"/>
      <c r="M83" s="12"/>
      <c r="N83" s="11"/>
      <c r="O83" s="12"/>
      <c r="P83" s="13">
        <v>3910</v>
      </c>
      <c r="Q83" s="18">
        <v>8.2734428001742945E-6</v>
      </c>
      <c r="R83" s="13"/>
      <c r="S83" s="18"/>
      <c r="T83" s="18"/>
      <c r="U83" s="35"/>
      <c r="V83" s="25"/>
      <c r="W83" s="206"/>
    </row>
    <row r="84" spans="1:25" s="16" customFormat="1" ht="14.45" customHeight="1" x14ac:dyDescent="0.2">
      <c r="A84" s="227">
        <v>84</v>
      </c>
      <c r="B84" s="16" t="s">
        <v>1194</v>
      </c>
      <c r="C84" s="9" t="s">
        <v>1195</v>
      </c>
      <c r="D84" s="228" t="s">
        <v>69</v>
      </c>
      <c r="E84" s="16" t="s">
        <v>3661</v>
      </c>
      <c r="F84" s="238"/>
      <c r="G84" s="16" t="s">
        <v>1208</v>
      </c>
      <c r="H84" s="16" t="s">
        <v>1209</v>
      </c>
      <c r="I84" s="16" t="s">
        <v>2057</v>
      </c>
      <c r="J84" s="35"/>
      <c r="K84" s="32" t="s">
        <v>5</v>
      </c>
      <c r="L84" s="11"/>
      <c r="M84" s="12"/>
      <c r="N84" s="11"/>
      <c r="O84" s="12"/>
      <c r="P84" s="13">
        <v>7</v>
      </c>
      <c r="Q84" s="18">
        <v>1.1031257066899058E-5</v>
      </c>
      <c r="R84" s="13"/>
      <c r="S84" s="18"/>
      <c r="T84" s="18"/>
      <c r="U84" s="35"/>
      <c r="V84" s="25"/>
      <c r="W84" s="206"/>
    </row>
    <row r="85" spans="1:25" s="16" customFormat="1" ht="14.45" customHeight="1" x14ac:dyDescent="0.2">
      <c r="A85" s="190">
        <v>85</v>
      </c>
      <c r="B85" s="16" t="s">
        <v>1194</v>
      </c>
      <c r="C85" s="9" t="s">
        <v>1195</v>
      </c>
      <c r="D85" s="228" t="s">
        <v>69</v>
      </c>
      <c r="E85" s="23" t="s">
        <v>1210</v>
      </c>
      <c r="F85" s="238"/>
      <c r="G85" s="16" t="s">
        <v>1211</v>
      </c>
      <c r="H85" s="16" t="s">
        <v>1212</v>
      </c>
      <c r="I85" s="16" t="s">
        <v>2058</v>
      </c>
      <c r="J85" s="35"/>
      <c r="K85" s="32" t="s">
        <v>5</v>
      </c>
      <c r="L85" s="11"/>
      <c r="M85" s="12"/>
      <c r="N85" s="11"/>
      <c r="O85" s="12"/>
      <c r="P85" s="13">
        <v>4</v>
      </c>
      <c r="Q85" s="18">
        <v>1.1031257066899058E-5</v>
      </c>
      <c r="R85" s="13"/>
      <c r="S85" s="18"/>
      <c r="T85" s="18"/>
      <c r="U85" s="35"/>
      <c r="V85" s="25"/>
      <c r="W85" s="206"/>
    </row>
    <row r="86" spans="1:25" s="16" customFormat="1" ht="13.15" customHeight="1" x14ac:dyDescent="0.2">
      <c r="A86" s="25">
        <v>86</v>
      </c>
      <c r="B86" s="16" t="s">
        <v>1194</v>
      </c>
      <c r="C86" s="9" t="s">
        <v>1195</v>
      </c>
      <c r="D86" s="228" t="s">
        <v>69</v>
      </c>
      <c r="E86" s="16" t="s">
        <v>3661</v>
      </c>
      <c r="F86" s="238"/>
      <c r="G86" s="16" t="s">
        <v>652</v>
      </c>
      <c r="H86" s="16" t="s">
        <v>1207</v>
      </c>
      <c r="I86" s="16" t="s">
        <v>2056</v>
      </c>
      <c r="J86" s="35"/>
      <c r="K86" s="32" t="s">
        <v>5</v>
      </c>
      <c r="L86" s="11"/>
      <c r="M86" s="12"/>
      <c r="N86" s="11"/>
      <c r="O86" s="12"/>
      <c r="P86" s="13">
        <v>3</v>
      </c>
      <c r="Q86" s="18">
        <v>1.9304699867073353E-5</v>
      </c>
      <c r="R86" s="13"/>
      <c r="S86" s="18"/>
      <c r="T86" s="18"/>
      <c r="U86" s="35"/>
      <c r="V86" s="25"/>
      <c r="W86" s="206"/>
    </row>
    <row r="87" spans="1:25" s="16" customFormat="1" x14ac:dyDescent="0.2">
      <c r="A87" s="190">
        <v>87</v>
      </c>
      <c r="B87" s="16" t="s">
        <v>1194</v>
      </c>
      <c r="C87" s="9" t="s">
        <v>1195</v>
      </c>
      <c r="D87" s="228" t="s">
        <v>69</v>
      </c>
      <c r="E87" s="16" t="s">
        <v>3661</v>
      </c>
      <c r="F87" s="238"/>
      <c r="H87" s="34"/>
      <c r="J87" s="13" t="s">
        <v>2308</v>
      </c>
      <c r="K87" s="32"/>
      <c r="L87" s="13">
        <v>120912</v>
      </c>
      <c r="M87" s="12"/>
      <c r="N87" s="11"/>
      <c r="O87" s="12"/>
      <c r="P87" s="13">
        <v>362606</v>
      </c>
      <c r="Q87" s="18"/>
      <c r="R87" s="13"/>
      <c r="S87" s="18"/>
      <c r="T87" s="18"/>
      <c r="U87" s="35"/>
      <c r="V87" s="25"/>
      <c r="W87" s="206"/>
    </row>
    <row r="88" spans="1:25" x14ac:dyDescent="0.2">
      <c r="A88" s="25">
        <v>88</v>
      </c>
      <c r="E88" s="16"/>
    </row>
    <row r="89" spans="1:25" s="16" customFormat="1" ht="14.45" customHeight="1" x14ac:dyDescent="0.2">
      <c r="A89" s="227">
        <v>89</v>
      </c>
      <c r="B89" s="16" t="s">
        <v>1239</v>
      </c>
      <c r="C89" s="9" t="s">
        <v>1240</v>
      </c>
      <c r="D89" s="228" t="s">
        <v>69</v>
      </c>
      <c r="E89" s="16" t="s">
        <v>1243</v>
      </c>
      <c r="F89" s="238"/>
      <c r="G89" s="16" t="s">
        <v>72</v>
      </c>
      <c r="H89" s="34" t="s">
        <v>8</v>
      </c>
      <c r="I89" s="16" t="s">
        <v>3663</v>
      </c>
      <c r="J89" s="35"/>
      <c r="K89" s="32" t="s">
        <v>9874</v>
      </c>
      <c r="L89" s="13">
        <v>1456187</v>
      </c>
      <c r="M89" s="18">
        <v>0.88608406008046747</v>
      </c>
      <c r="N89" s="11"/>
      <c r="O89" s="12"/>
      <c r="P89" s="13">
        <v>4099505</v>
      </c>
      <c r="Q89" s="18">
        <v>0.50054975546412972</v>
      </c>
      <c r="R89" s="13"/>
      <c r="S89" s="18"/>
      <c r="T89" s="18"/>
      <c r="U89" s="35"/>
      <c r="V89" s="25" t="s">
        <v>5</v>
      </c>
      <c r="W89" s="206"/>
    </row>
    <row r="90" spans="1:25" s="16" customFormat="1" x14ac:dyDescent="0.2">
      <c r="A90" s="190">
        <v>90</v>
      </c>
      <c r="B90" s="16" t="s">
        <v>1239</v>
      </c>
      <c r="C90" s="9" t="s">
        <v>1240</v>
      </c>
      <c r="D90" s="228" t="s">
        <v>69</v>
      </c>
      <c r="E90" s="16" t="s">
        <v>5605</v>
      </c>
      <c r="F90" s="25"/>
      <c r="G90" s="16" t="s">
        <v>5161</v>
      </c>
      <c r="H90" s="34" t="s">
        <v>5162</v>
      </c>
      <c r="I90" s="16" t="s">
        <v>8182</v>
      </c>
      <c r="J90" s="35"/>
      <c r="K90" s="32" t="s">
        <v>9874</v>
      </c>
      <c r="L90" s="13">
        <v>187209</v>
      </c>
      <c r="M90" s="18">
        <v>0.11391593991953249</v>
      </c>
      <c r="N90" s="13"/>
      <c r="O90" s="18"/>
      <c r="P90" s="13"/>
      <c r="Q90" s="18"/>
      <c r="R90" s="18"/>
      <c r="S90" s="35"/>
      <c r="T90" s="35"/>
      <c r="U90" s="35"/>
      <c r="V90" s="25"/>
    </row>
    <row r="91" spans="1:25" x14ac:dyDescent="0.2">
      <c r="A91" s="25">
        <v>91</v>
      </c>
      <c r="B91" s="16" t="s">
        <v>1239</v>
      </c>
      <c r="C91" s="9" t="s">
        <v>1240</v>
      </c>
      <c r="D91" s="228" t="s">
        <v>69</v>
      </c>
      <c r="E91" s="16" t="s">
        <v>3661</v>
      </c>
      <c r="F91" s="25"/>
      <c r="G91" s="16"/>
      <c r="H91" s="34"/>
      <c r="I91" s="16"/>
      <c r="J91" s="35" t="s">
        <v>2309</v>
      </c>
      <c r="K91" s="32" t="s">
        <v>9874</v>
      </c>
      <c r="L91" s="13">
        <v>1643396</v>
      </c>
      <c r="M91" s="18"/>
      <c r="N91" s="13"/>
      <c r="O91" s="18"/>
      <c r="P91" s="13"/>
      <c r="Q91" s="18"/>
      <c r="R91" s="18"/>
      <c r="S91" s="35"/>
      <c r="T91" s="35"/>
      <c r="U91" s="35"/>
      <c r="V91" s="25"/>
      <c r="W91" s="16"/>
      <c r="X91" s="16"/>
      <c r="Y91" s="16"/>
    </row>
    <row r="92" spans="1:25" s="16" customFormat="1" ht="13.15" customHeight="1" x14ac:dyDescent="0.2">
      <c r="A92" s="190">
        <v>92</v>
      </c>
      <c r="B92" s="16" t="s">
        <v>1239</v>
      </c>
      <c r="C92" s="9" t="s">
        <v>1240</v>
      </c>
      <c r="D92" s="228" t="s">
        <v>69</v>
      </c>
      <c r="E92" s="16" t="s">
        <v>1241</v>
      </c>
      <c r="F92" s="238" t="s">
        <v>2</v>
      </c>
      <c r="G92" s="16" t="s">
        <v>62</v>
      </c>
      <c r="H92" s="34" t="s">
        <v>1242</v>
      </c>
      <c r="I92" s="16" t="s">
        <v>3662</v>
      </c>
      <c r="J92" s="35"/>
      <c r="K92" s="32" t="s">
        <v>37</v>
      </c>
      <c r="L92" s="13" t="s">
        <v>130</v>
      </c>
      <c r="M92" s="12"/>
      <c r="N92" s="11"/>
      <c r="O92" s="12"/>
      <c r="P92" s="13">
        <v>4089472</v>
      </c>
      <c r="Q92" s="18">
        <v>0.49932472568698066</v>
      </c>
      <c r="R92" s="13"/>
      <c r="S92" s="18"/>
      <c r="T92" s="18"/>
      <c r="U92" s="35"/>
      <c r="V92" s="25"/>
      <c r="W92" s="206"/>
    </row>
    <row r="93" spans="1:25" s="16" customFormat="1" x14ac:dyDescent="0.2">
      <c r="A93" s="25">
        <v>93</v>
      </c>
      <c r="B93" s="16" t="s">
        <v>1239</v>
      </c>
      <c r="C93" s="9" t="s">
        <v>1240</v>
      </c>
      <c r="D93" s="228" t="s">
        <v>69</v>
      </c>
      <c r="E93" s="16" t="s">
        <v>1244</v>
      </c>
      <c r="F93" s="238"/>
      <c r="G93" s="16" t="s">
        <v>1245</v>
      </c>
      <c r="H93" s="34" t="s">
        <v>71</v>
      </c>
      <c r="I93" s="16" t="s">
        <v>3664</v>
      </c>
      <c r="J93" s="35"/>
      <c r="K93" s="32" t="s">
        <v>5</v>
      </c>
      <c r="L93" s="11"/>
      <c r="M93" s="12"/>
      <c r="N93" s="11"/>
      <c r="O93" s="12"/>
      <c r="P93" s="13">
        <v>467</v>
      </c>
      <c r="Q93" s="18">
        <v>5.7020722209571301E-5</v>
      </c>
      <c r="R93" s="13"/>
      <c r="S93" s="18"/>
      <c r="T93" s="18"/>
      <c r="U93" s="35"/>
      <c r="V93" s="25"/>
      <c r="W93" s="206"/>
    </row>
    <row r="94" spans="1:25" s="16" customFormat="1" ht="13.15" customHeight="1" x14ac:dyDescent="0.2">
      <c r="A94" s="227">
        <v>94</v>
      </c>
      <c r="B94" s="16" t="s">
        <v>1239</v>
      </c>
      <c r="C94" s="9" t="s">
        <v>1240</v>
      </c>
      <c r="D94" s="228" t="s">
        <v>69</v>
      </c>
      <c r="E94" s="16" t="s">
        <v>1253</v>
      </c>
      <c r="F94" s="239"/>
      <c r="G94" s="16" t="s">
        <v>7</v>
      </c>
      <c r="H94" s="34" t="s">
        <v>1254</v>
      </c>
      <c r="I94" s="16" t="s">
        <v>3668</v>
      </c>
      <c r="J94" s="35"/>
      <c r="K94" s="32" t="s">
        <v>5</v>
      </c>
      <c r="L94" s="11"/>
      <c r="M94" s="12"/>
      <c r="N94" s="11"/>
      <c r="O94" s="12"/>
      <c r="P94" s="13">
        <v>220</v>
      </c>
      <c r="Q94" s="18">
        <v>2.6862010462753075E-5</v>
      </c>
      <c r="R94" s="13"/>
      <c r="S94" s="18"/>
      <c r="T94" s="35"/>
      <c r="U94" s="35"/>
      <c r="V94" s="25"/>
      <c r="W94" s="206"/>
    </row>
    <row r="95" spans="1:25" s="16" customFormat="1" ht="13.15" customHeight="1" x14ac:dyDescent="0.2">
      <c r="A95" s="190">
        <v>95</v>
      </c>
      <c r="B95" s="16" t="s">
        <v>1239</v>
      </c>
      <c r="C95" s="9" t="s">
        <v>1240</v>
      </c>
      <c r="D95" s="228" t="s">
        <v>69</v>
      </c>
      <c r="E95" s="16" t="s">
        <v>1250</v>
      </c>
      <c r="F95" s="238"/>
      <c r="G95" s="16" t="s">
        <v>1251</v>
      </c>
      <c r="H95" s="34" t="s">
        <v>1252</v>
      </c>
      <c r="I95" s="16" t="s">
        <v>3667</v>
      </c>
      <c r="J95" s="35"/>
      <c r="K95" s="32" t="s">
        <v>5</v>
      </c>
      <c r="L95" s="11"/>
      <c r="M95" s="12"/>
      <c r="N95" s="11"/>
      <c r="O95" s="12"/>
      <c r="P95" s="13">
        <v>121</v>
      </c>
      <c r="Q95" s="18">
        <v>1.4774105754514191E-5</v>
      </c>
      <c r="R95" s="13"/>
      <c r="S95" s="18"/>
      <c r="T95" s="18"/>
      <c r="U95" s="35"/>
      <c r="V95" s="25"/>
      <c r="W95" s="206"/>
    </row>
    <row r="96" spans="1:25" s="16" customFormat="1" ht="14.45" customHeight="1" x14ac:dyDescent="0.2">
      <c r="A96" s="25">
        <v>96</v>
      </c>
      <c r="B96" s="16" t="s">
        <v>1239</v>
      </c>
      <c r="C96" s="9" t="s">
        <v>1240</v>
      </c>
      <c r="D96" s="228" t="s">
        <v>69</v>
      </c>
      <c r="E96" s="16" t="s">
        <v>1246</v>
      </c>
      <c r="F96" s="238"/>
      <c r="G96" s="16" t="s">
        <v>70</v>
      </c>
      <c r="H96" s="34" t="s">
        <v>1247</v>
      </c>
      <c r="I96" s="16" t="s">
        <v>3665</v>
      </c>
      <c r="J96" s="35"/>
      <c r="K96" s="32" t="s">
        <v>5</v>
      </c>
      <c r="L96" s="11"/>
      <c r="M96" s="12"/>
      <c r="N96" s="11"/>
      <c r="O96" s="12"/>
      <c r="P96" s="13">
        <v>113</v>
      </c>
      <c r="Q96" s="18">
        <v>1.3797305374050444E-5</v>
      </c>
      <c r="R96" s="13"/>
      <c r="S96" s="18"/>
      <c r="T96" s="18"/>
      <c r="U96" s="35"/>
      <c r="V96" s="25"/>
      <c r="W96" s="206"/>
    </row>
    <row r="97" spans="1:25" s="16" customFormat="1" ht="13.15" customHeight="1" x14ac:dyDescent="0.2">
      <c r="A97" s="190">
        <v>97</v>
      </c>
      <c r="B97" s="16" t="s">
        <v>1239</v>
      </c>
      <c r="C97" s="9" t="s">
        <v>1240</v>
      </c>
      <c r="D97" s="228" t="s">
        <v>69</v>
      </c>
      <c r="E97" s="16" t="s">
        <v>3661</v>
      </c>
      <c r="F97" s="238"/>
      <c r="G97" s="16" t="s">
        <v>1248</v>
      </c>
      <c r="H97" s="34" t="s">
        <v>1249</v>
      </c>
      <c r="I97" s="16" t="s">
        <v>3666</v>
      </c>
      <c r="J97" s="35"/>
      <c r="K97" s="32" t="s">
        <v>5</v>
      </c>
      <c r="L97" s="11"/>
      <c r="M97" s="12"/>
      <c r="N97" s="11"/>
      <c r="O97" s="12"/>
      <c r="P97" s="13">
        <v>107</v>
      </c>
      <c r="Q97" s="18">
        <v>1.4774105754514191E-5</v>
      </c>
      <c r="R97" s="13"/>
      <c r="S97" s="18"/>
      <c r="T97" s="18"/>
      <c r="U97" s="35"/>
      <c r="V97" s="25"/>
      <c r="W97" s="206"/>
    </row>
    <row r="98" spans="1:25" s="16" customFormat="1" x14ac:dyDescent="0.2">
      <c r="A98" s="25">
        <v>98</v>
      </c>
      <c r="B98" s="16" t="s">
        <v>1239</v>
      </c>
      <c r="C98" s="9" t="s">
        <v>1240</v>
      </c>
      <c r="D98" s="228" t="s">
        <v>69</v>
      </c>
      <c r="E98" s="16" t="s">
        <v>3661</v>
      </c>
      <c r="F98" s="239"/>
      <c r="H98" s="34"/>
      <c r="J98" s="13" t="s">
        <v>2308</v>
      </c>
      <c r="K98" s="32"/>
      <c r="L98" s="13">
        <v>1643396</v>
      </c>
      <c r="M98" s="12"/>
      <c r="N98" s="11"/>
      <c r="O98" s="12"/>
      <c r="P98" s="13">
        <v>8190005</v>
      </c>
      <c r="Q98" s="18"/>
      <c r="R98" s="13"/>
      <c r="S98" s="18"/>
      <c r="T98" s="35"/>
      <c r="U98" s="35"/>
      <c r="V98" s="25"/>
      <c r="W98" s="206"/>
    </row>
    <row r="99" spans="1:25" s="16" customFormat="1" x14ac:dyDescent="0.2">
      <c r="A99" s="227">
        <v>99</v>
      </c>
      <c r="C99" s="9"/>
      <c r="D99" s="228"/>
      <c r="F99" s="239"/>
      <c r="H99" s="34"/>
      <c r="J99" s="13"/>
      <c r="K99" s="32"/>
      <c r="L99" s="11"/>
      <c r="M99" s="12"/>
      <c r="N99" s="11"/>
      <c r="O99" s="12"/>
      <c r="P99" s="13"/>
      <c r="Q99" s="18"/>
      <c r="R99" s="13"/>
      <c r="S99" s="18"/>
      <c r="T99" s="35"/>
      <c r="U99" s="35"/>
      <c r="V99" s="25"/>
      <c r="W99" s="206"/>
    </row>
    <row r="100" spans="1:25" s="16" customFormat="1" x14ac:dyDescent="0.2">
      <c r="A100" s="190">
        <v>100</v>
      </c>
      <c r="B100" s="16" t="s">
        <v>508</v>
      </c>
      <c r="C100" s="9" t="s">
        <v>509</v>
      </c>
      <c r="D100" s="228" t="s">
        <v>69</v>
      </c>
      <c r="E100" s="16" t="s">
        <v>510</v>
      </c>
      <c r="F100" s="25" t="s">
        <v>2</v>
      </c>
      <c r="G100" s="245" t="s">
        <v>511</v>
      </c>
      <c r="H100" s="34" t="s">
        <v>512</v>
      </c>
      <c r="I100" s="16" t="s">
        <v>3669</v>
      </c>
      <c r="J100" s="35"/>
      <c r="K100" s="32" t="s">
        <v>37</v>
      </c>
      <c r="L100" s="15">
        <v>201679</v>
      </c>
      <c r="M100" s="17">
        <v>1</v>
      </c>
      <c r="N100" s="11"/>
      <c r="O100" s="12"/>
      <c r="P100" s="13">
        <v>276316</v>
      </c>
      <c r="Q100" s="18">
        <v>0.71151097847050737</v>
      </c>
      <c r="R100" s="13"/>
      <c r="S100" s="18"/>
      <c r="T100" s="18"/>
      <c r="U100" s="35"/>
      <c r="V100" s="25" t="s">
        <v>5</v>
      </c>
      <c r="W100" s="206"/>
    </row>
    <row r="101" spans="1:25" s="16" customFormat="1" x14ac:dyDescent="0.2">
      <c r="A101" s="25">
        <v>101</v>
      </c>
      <c r="B101" s="23" t="s">
        <v>508</v>
      </c>
      <c r="C101" s="24" t="s">
        <v>509</v>
      </c>
      <c r="D101" s="222" t="s">
        <v>69</v>
      </c>
      <c r="E101" s="16" t="s">
        <v>3661</v>
      </c>
      <c r="F101" s="190"/>
      <c r="G101" s="236"/>
      <c r="H101" s="27"/>
      <c r="I101" s="23"/>
      <c r="J101" s="35" t="s">
        <v>2309</v>
      </c>
      <c r="K101" s="32" t="s">
        <v>37</v>
      </c>
      <c r="L101" s="15">
        <v>201679</v>
      </c>
      <c r="M101" s="17"/>
      <c r="N101" s="15"/>
      <c r="O101" s="17"/>
      <c r="P101" s="15"/>
      <c r="Q101" s="17"/>
      <c r="R101" s="17"/>
      <c r="S101" s="197"/>
      <c r="T101" s="26"/>
      <c r="U101" s="26"/>
      <c r="V101" s="190"/>
      <c r="W101" s="23"/>
      <c r="X101" s="23"/>
      <c r="Y101" s="23"/>
    </row>
    <row r="102" spans="1:25" s="16" customFormat="1" ht="14.45" customHeight="1" x14ac:dyDescent="0.2">
      <c r="A102" s="190">
        <v>102</v>
      </c>
      <c r="B102" s="16" t="s">
        <v>508</v>
      </c>
      <c r="C102" s="9" t="s">
        <v>509</v>
      </c>
      <c r="D102" s="228" t="s">
        <v>69</v>
      </c>
      <c r="E102" s="16" t="s">
        <v>513</v>
      </c>
      <c r="F102" s="25"/>
      <c r="G102" s="245" t="s">
        <v>125</v>
      </c>
      <c r="H102" s="34" t="s">
        <v>514</v>
      </c>
      <c r="I102" s="16" t="s">
        <v>3670</v>
      </c>
      <c r="J102" s="35"/>
      <c r="K102" s="32" t="s">
        <v>9874</v>
      </c>
      <c r="L102" s="15">
        <v>6370</v>
      </c>
      <c r="M102" s="17">
        <v>0.23726162097735398</v>
      </c>
      <c r="N102" s="11"/>
      <c r="O102" s="12"/>
      <c r="P102" s="13">
        <v>112035</v>
      </c>
      <c r="Q102" s="18">
        <v>0.28848902152949263</v>
      </c>
      <c r="R102" s="13"/>
      <c r="S102" s="18"/>
      <c r="T102" s="18"/>
      <c r="U102" s="35"/>
      <c r="V102" s="25"/>
      <c r="W102" s="206"/>
    </row>
    <row r="103" spans="1:25" x14ac:dyDescent="0.2">
      <c r="A103" s="25">
        <v>103</v>
      </c>
      <c r="B103" s="23" t="s">
        <v>508</v>
      </c>
      <c r="C103" s="24" t="s">
        <v>509</v>
      </c>
      <c r="D103" s="222" t="s">
        <v>69</v>
      </c>
      <c r="E103" s="23" t="s">
        <v>5772</v>
      </c>
      <c r="F103" s="190"/>
      <c r="G103" s="184" t="s">
        <v>5773</v>
      </c>
      <c r="H103" s="27" t="s">
        <v>201</v>
      </c>
      <c r="I103" s="23" t="s">
        <v>8455</v>
      </c>
      <c r="K103" s="28" t="s">
        <v>9874</v>
      </c>
      <c r="L103" s="15">
        <v>5172</v>
      </c>
      <c r="M103" s="17">
        <v>0.19264004767580453</v>
      </c>
      <c r="N103" s="15"/>
      <c r="O103" s="17"/>
      <c r="R103" s="17"/>
      <c r="S103" s="197"/>
      <c r="X103" s="23"/>
      <c r="Y103" s="23"/>
    </row>
    <row r="104" spans="1:25" x14ac:dyDescent="0.2">
      <c r="A104" s="227">
        <v>104</v>
      </c>
      <c r="B104" s="23" t="s">
        <v>508</v>
      </c>
      <c r="C104" s="24" t="s">
        <v>509</v>
      </c>
      <c r="D104" s="222" t="s">
        <v>69</v>
      </c>
      <c r="E104" s="23" t="s">
        <v>5779</v>
      </c>
      <c r="F104" s="190"/>
      <c r="G104" s="236" t="s">
        <v>5780</v>
      </c>
      <c r="H104" s="27" t="s">
        <v>5781</v>
      </c>
      <c r="I104" s="23" t="s">
        <v>8458</v>
      </c>
      <c r="K104" s="28" t="s">
        <v>9874</v>
      </c>
      <c r="L104" s="15">
        <v>3988</v>
      </c>
      <c r="M104" s="17">
        <v>0.14853992848629322</v>
      </c>
      <c r="N104" s="15"/>
      <c r="O104" s="17"/>
      <c r="R104" s="17"/>
      <c r="S104" s="197"/>
      <c r="X104" s="23"/>
      <c r="Y104" s="23"/>
    </row>
    <row r="105" spans="1:25" s="23" customFormat="1" x14ac:dyDescent="0.2">
      <c r="A105" s="190">
        <v>105</v>
      </c>
      <c r="B105" s="23" t="s">
        <v>508</v>
      </c>
      <c r="C105" s="24" t="s">
        <v>509</v>
      </c>
      <c r="D105" s="222" t="s">
        <v>69</v>
      </c>
      <c r="E105" s="23" t="s">
        <v>5787</v>
      </c>
      <c r="F105" s="240"/>
      <c r="G105" s="236" t="s">
        <v>5788</v>
      </c>
      <c r="H105" s="27" t="s">
        <v>2001</v>
      </c>
      <c r="I105" s="23" t="s">
        <v>8461</v>
      </c>
      <c r="J105" s="26"/>
      <c r="K105" s="28" t="s">
        <v>9874</v>
      </c>
      <c r="L105" s="15">
        <v>3661</v>
      </c>
      <c r="M105" s="17">
        <v>0.13636025029797377</v>
      </c>
      <c r="N105" s="15"/>
      <c r="O105" s="17"/>
      <c r="P105" s="15"/>
      <c r="Q105" s="17"/>
      <c r="R105" s="17"/>
      <c r="S105" s="197"/>
      <c r="T105" s="26"/>
      <c r="U105" s="26"/>
      <c r="V105" s="190"/>
    </row>
    <row r="106" spans="1:25" s="23" customFormat="1" x14ac:dyDescent="0.2">
      <c r="A106" s="25">
        <v>106</v>
      </c>
      <c r="B106" s="23" t="s">
        <v>508</v>
      </c>
      <c r="C106" s="24" t="s">
        <v>509</v>
      </c>
      <c r="D106" s="222" t="s">
        <v>69</v>
      </c>
      <c r="E106" s="54" t="s">
        <v>5777</v>
      </c>
      <c r="F106" s="190"/>
      <c r="G106" s="236" t="s">
        <v>5778</v>
      </c>
      <c r="H106" s="27" t="s">
        <v>5162</v>
      </c>
      <c r="I106" s="23" t="s">
        <v>8457</v>
      </c>
      <c r="J106" s="26"/>
      <c r="K106" s="28" t="s">
        <v>9874</v>
      </c>
      <c r="L106" s="15">
        <v>3065</v>
      </c>
      <c r="M106" s="17">
        <v>0.11416120381406436</v>
      </c>
      <c r="N106" s="15"/>
      <c r="O106" s="17"/>
      <c r="P106" s="15"/>
      <c r="Q106" s="17"/>
      <c r="R106" s="17"/>
      <c r="S106" s="197"/>
      <c r="T106" s="26"/>
      <c r="U106" s="26"/>
      <c r="V106" s="190"/>
    </row>
    <row r="107" spans="1:25" s="23" customFormat="1" x14ac:dyDescent="0.2">
      <c r="A107" s="190">
        <v>107</v>
      </c>
      <c r="B107" s="23" t="s">
        <v>508</v>
      </c>
      <c r="C107" s="24" t="s">
        <v>509</v>
      </c>
      <c r="D107" s="222" t="s">
        <v>69</v>
      </c>
      <c r="E107" s="54" t="s">
        <v>5774</v>
      </c>
      <c r="F107" s="190"/>
      <c r="G107" s="236" t="s">
        <v>5775</v>
      </c>
      <c r="H107" s="27" t="s">
        <v>5776</v>
      </c>
      <c r="I107" s="23" t="s">
        <v>8456</v>
      </c>
      <c r="J107" s="26"/>
      <c r="K107" s="28" t="s">
        <v>9874</v>
      </c>
      <c r="L107" s="15">
        <v>1658</v>
      </c>
      <c r="M107" s="17">
        <v>6.1755065554231228E-2</v>
      </c>
      <c r="N107" s="15"/>
      <c r="O107" s="17"/>
      <c r="P107" s="15"/>
      <c r="Q107" s="17"/>
      <c r="R107" s="17"/>
      <c r="S107" s="197"/>
      <c r="T107" s="26"/>
      <c r="U107" s="26"/>
      <c r="V107" s="190"/>
    </row>
    <row r="108" spans="1:25" s="23" customFormat="1" x14ac:dyDescent="0.2">
      <c r="A108" s="25">
        <v>108</v>
      </c>
      <c r="B108" s="23" t="s">
        <v>508</v>
      </c>
      <c r="C108" s="24" t="s">
        <v>509</v>
      </c>
      <c r="D108" s="222" t="s">
        <v>69</v>
      </c>
      <c r="E108" s="185" t="s">
        <v>5782</v>
      </c>
      <c r="F108" s="240"/>
      <c r="G108" s="236" t="s">
        <v>5783</v>
      </c>
      <c r="H108" s="27" t="s">
        <v>5784</v>
      </c>
      <c r="I108" s="23" t="s">
        <v>8459</v>
      </c>
      <c r="J108" s="26"/>
      <c r="K108" s="28" t="s">
        <v>9874</v>
      </c>
      <c r="L108" s="15">
        <v>1576</v>
      </c>
      <c r="M108" s="17">
        <v>5.8700834326579264E-2</v>
      </c>
      <c r="N108" s="15"/>
      <c r="O108" s="17"/>
      <c r="P108" s="15"/>
      <c r="Q108" s="17"/>
      <c r="R108" s="17"/>
      <c r="S108" s="197"/>
      <c r="T108" s="26"/>
      <c r="U108" s="26"/>
      <c r="V108" s="190"/>
    </row>
    <row r="109" spans="1:25" s="23" customFormat="1" x14ac:dyDescent="0.2">
      <c r="A109" s="227">
        <v>109</v>
      </c>
      <c r="B109" s="23" t="s">
        <v>508</v>
      </c>
      <c r="C109" s="24" t="s">
        <v>509</v>
      </c>
      <c r="D109" s="222" t="s">
        <v>69</v>
      </c>
      <c r="E109" s="23" t="s">
        <v>5785</v>
      </c>
      <c r="F109" s="240"/>
      <c r="G109" s="236" t="s">
        <v>3600</v>
      </c>
      <c r="H109" s="27" t="s">
        <v>5786</v>
      </c>
      <c r="I109" s="23" t="s">
        <v>8460</v>
      </c>
      <c r="J109" s="26"/>
      <c r="K109" s="28" t="s">
        <v>9874</v>
      </c>
      <c r="L109" s="15">
        <v>1358</v>
      </c>
      <c r="M109" s="17">
        <v>5.0581048867699645E-2</v>
      </c>
      <c r="N109" s="15"/>
      <c r="O109" s="17"/>
      <c r="P109" s="15"/>
      <c r="Q109" s="17"/>
      <c r="R109" s="17"/>
      <c r="S109" s="197"/>
      <c r="T109" s="26"/>
      <c r="U109" s="26"/>
      <c r="V109" s="190"/>
    </row>
    <row r="110" spans="1:25" s="23" customFormat="1" x14ac:dyDescent="0.2">
      <c r="A110" s="190">
        <v>110</v>
      </c>
      <c r="B110" s="23" t="s">
        <v>508</v>
      </c>
      <c r="C110" s="24" t="s">
        <v>509</v>
      </c>
      <c r="D110" s="222" t="s">
        <v>69</v>
      </c>
      <c r="E110" s="16" t="s">
        <v>3661</v>
      </c>
      <c r="F110" s="240"/>
      <c r="G110" s="236"/>
      <c r="H110" s="27"/>
      <c r="J110" s="35" t="s">
        <v>2309</v>
      </c>
      <c r="K110" s="32" t="s">
        <v>9874</v>
      </c>
      <c r="L110" s="15">
        <v>26848</v>
      </c>
      <c r="M110" s="17"/>
      <c r="N110" s="15"/>
      <c r="O110" s="17"/>
      <c r="P110" s="15"/>
      <c r="Q110" s="17"/>
      <c r="R110" s="17"/>
      <c r="S110" s="197"/>
      <c r="T110" s="26"/>
      <c r="U110" s="26"/>
      <c r="V110" s="190"/>
    </row>
    <row r="111" spans="1:25" s="23" customFormat="1" x14ac:dyDescent="0.2">
      <c r="A111" s="25">
        <v>111</v>
      </c>
      <c r="B111" s="23" t="s">
        <v>508</v>
      </c>
      <c r="C111" s="24" t="s">
        <v>509</v>
      </c>
      <c r="D111" s="222" t="s">
        <v>69</v>
      </c>
      <c r="E111" s="23" t="s">
        <v>5795</v>
      </c>
      <c r="F111" s="240"/>
      <c r="G111" s="236" t="s">
        <v>5796</v>
      </c>
      <c r="H111" s="27" t="s">
        <v>5687</v>
      </c>
      <c r="I111" s="23" t="s">
        <v>8464</v>
      </c>
      <c r="J111" s="26"/>
      <c r="K111" s="28" t="s">
        <v>529</v>
      </c>
      <c r="L111" s="15">
        <v>441</v>
      </c>
      <c r="M111" s="17">
        <v>0.38017241379310346</v>
      </c>
      <c r="N111" s="15"/>
      <c r="O111" s="17"/>
      <c r="P111" s="15"/>
      <c r="Q111" s="17"/>
      <c r="R111" s="17"/>
      <c r="S111" s="197"/>
      <c r="T111" s="26"/>
      <c r="U111" s="26"/>
      <c r="V111" s="190"/>
    </row>
    <row r="112" spans="1:25" s="23" customFormat="1" x14ac:dyDescent="0.2">
      <c r="A112" s="190">
        <v>112</v>
      </c>
      <c r="B112" s="23" t="s">
        <v>508</v>
      </c>
      <c r="C112" s="24" t="s">
        <v>509</v>
      </c>
      <c r="D112" s="222" t="s">
        <v>69</v>
      </c>
      <c r="E112" s="54" t="s">
        <v>5789</v>
      </c>
      <c r="F112" s="190"/>
      <c r="G112" s="236" t="s">
        <v>5790</v>
      </c>
      <c r="H112" s="27" t="s">
        <v>5791</v>
      </c>
      <c r="I112" s="23" t="s">
        <v>8462</v>
      </c>
      <c r="J112" s="26"/>
      <c r="K112" s="28" t="s">
        <v>529</v>
      </c>
      <c r="L112" s="15">
        <v>416</v>
      </c>
      <c r="M112" s="17">
        <v>0.35862068965517241</v>
      </c>
      <c r="N112" s="15"/>
      <c r="O112" s="17"/>
      <c r="P112" s="15"/>
      <c r="Q112" s="17"/>
      <c r="R112" s="17"/>
      <c r="S112" s="197"/>
      <c r="T112" s="26"/>
      <c r="U112" s="26"/>
      <c r="V112" s="190"/>
    </row>
    <row r="113" spans="1:25" s="23" customFormat="1" x14ac:dyDescent="0.2">
      <c r="A113" s="25">
        <v>113</v>
      </c>
      <c r="B113" s="23" t="s">
        <v>508</v>
      </c>
      <c r="C113" s="24" t="s">
        <v>509</v>
      </c>
      <c r="D113" s="222" t="s">
        <v>69</v>
      </c>
      <c r="E113" s="23" t="s">
        <v>5792</v>
      </c>
      <c r="F113" s="240"/>
      <c r="G113" s="236" t="s">
        <v>5793</v>
      </c>
      <c r="H113" s="27" t="s">
        <v>5794</v>
      </c>
      <c r="I113" s="23" t="s">
        <v>8463</v>
      </c>
      <c r="J113" s="26"/>
      <c r="K113" s="28" t="s">
        <v>529</v>
      </c>
      <c r="L113" s="15">
        <v>303</v>
      </c>
      <c r="M113" s="17">
        <v>0.26120689655172413</v>
      </c>
      <c r="N113" s="15"/>
      <c r="O113" s="17"/>
      <c r="P113" s="15"/>
      <c r="Q113" s="17"/>
      <c r="R113" s="17"/>
      <c r="S113" s="197"/>
      <c r="T113" s="26"/>
      <c r="U113" s="26"/>
      <c r="V113" s="190"/>
    </row>
    <row r="114" spans="1:25" s="23" customFormat="1" x14ac:dyDescent="0.2">
      <c r="A114" s="227">
        <v>114</v>
      </c>
      <c r="B114" s="23" t="s">
        <v>508</v>
      </c>
      <c r="C114" s="24" t="s">
        <v>509</v>
      </c>
      <c r="D114" s="222" t="s">
        <v>69</v>
      </c>
      <c r="E114" s="16" t="s">
        <v>3661</v>
      </c>
      <c r="F114" s="240"/>
      <c r="G114" s="236"/>
      <c r="H114" s="27"/>
      <c r="J114" s="35" t="s">
        <v>2309</v>
      </c>
      <c r="K114" s="28" t="s">
        <v>529</v>
      </c>
      <c r="L114" s="15">
        <v>1160</v>
      </c>
      <c r="M114" s="17"/>
      <c r="N114" s="15"/>
      <c r="O114" s="17"/>
      <c r="P114" s="15"/>
      <c r="Q114" s="17"/>
      <c r="R114" s="17"/>
      <c r="S114" s="197"/>
      <c r="T114" s="26"/>
      <c r="U114" s="26"/>
      <c r="V114" s="190"/>
    </row>
    <row r="115" spans="1:25" s="16" customFormat="1" x14ac:dyDescent="0.2">
      <c r="A115" s="190">
        <v>115</v>
      </c>
      <c r="B115" s="16" t="s">
        <v>508</v>
      </c>
      <c r="C115" s="9" t="s">
        <v>509</v>
      </c>
      <c r="D115" s="228" t="s">
        <v>69</v>
      </c>
      <c r="E115" s="16" t="s">
        <v>3661</v>
      </c>
      <c r="F115" s="44"/>
      <c r="G115" s="245"/>
      <c r="H115" s="34"/>
      <c r="J115" s="13" t="s">
        <v>2308</v>
      </c>
      <c r="K115" s="32"/>
      <c r="L115" s="15">
        <v>229687</v>
      </c>
      <c r="M115" s="12"/>
      <c r="N115" s="11"/>
      <c r="O115" s="12"/>
      <c r="P115" s="13">
        <v>388351</v>
      </c>
      <c r="Q115" s="18"/>
      <c r="R115" s="13"/>
      <c r="S115" s="18"/>
      <c r="T115" s="35"/>
      <c r="U115" s="35"/>
      <c r="V115" s="25"/>
      <c r="W115" s="206"/>
    </row>
    <row r="116" spans="1:25" x14ac:dyDescent="0.2">
      <c r="A116" s="25">
        <v>116</v>
      </c>
      <c r="E116" s="16"/>
    </row>
    <row r="117" spans="1:25" s="16" customFormat="1" x14ac:dyDescent="0.2">
      <c r="A117" s="190">
        <v>117</v>
      </c>
      <c r="B117" s="16" t="s">
        <v>345</v>
      </c>
      <c r="C117" s="9" t="s">
        <v>346</v>
      </c>
      <c r="D117" s="228" t="s">
        <v>69</v>
      </c>
      <c r="E117" s="16" t="s">
        <v>348</v>
      </c>
      <c r="F117" s="241"/>
      <c r="G117" s="16" t="s">
        <v>64</v>
      </c>
      <c r="H117" s="16" t="s">
        <v>349</v>
      </c>
      <c r="I117" s="16" t="s">
        <v>3672</v>
      </c>
      <c r="J117" s="35"/>
      <c r="K117" s="32" t="s">
        <v>9874</v>
      </c>
      <c r="L117" s="15">
        <v>208602</v>
      </c>
      <c r="M117" s="17">
        <v>0.41168738898756663</v>
      </c>
      <c r="N117" s="11"/>
      <c r="O117" s="12"/>
      <c r="P117" s="13">
        <v>1158000</v>
      </c>
      <c r="Q117" s="18">
        <v>0.50732399734509204</v>
      </c>
      <c r="R117" s="13"/>
      <c r="S117" s="18"/>
      <c r="T117" s="18"/>
      <c r="U117" s="35"/>
      <c r="V117" s="25" t="s">
        <v>5</v>
      </c>
      <c r="W117" s="206"/>
    </row>
    <row r="118" spans="1:25" x14ac:dyDescent="0.2">
      <c r="A118" s="25">
        <v>118</v>
      </c>
      <c r="B118" s="23" t="s">
        <v>345</v>
      </c>
      <c r="C118" s="24" t="s">
        <v>346</v>
      </c>
      <c r="D118" s="222" t="s">
        <v>69</v>
      </c>
      <c r="E118" s="23" t="s">
        <v>5945</v>
      </c>
      <c r="F118" s="242"/>
      <c r="G118" s="23" t="s">
        <v>1415</v>
      </c>
      <c r="H118" s="23" t="s">
        <v>5946</v>
      </c>
      <c r="I118" s="23" t="s">
        <v>8529</v>
      </c>
      <c r="K118" s="28" t="s">
        <v>9874</v>
      </c>
      <c r="L118" s="15">
        <v>151967</v>
      </c>
      <c r="M118" s="17">
        <v>0.29991513716202883</v>
      </c>
      <c r="N118" s="15"/>
      <c r="O118" s="17"/>
      <c r="R118" s="17"/>
      <c r="X118" s="23"/>
      <c r="Y118" s="23"/>
    </row>
    <row r="119" spans="1:25" s="23" customFormat="1" x14ac:dyDescent="0.2">
      <c r="A119" s="227">
        <v>119</v>
      </c>
      <c r="B119" s="23" t="s">
        <v>345</v>
      </c>
      <c r="C119" s="24" t="s">
        <v>346</v>
      </c>
      <c r="D119" s="222" t="s">
        <v>69</v>
      </c>
      <c r="E119" s="23" t="s">
        <v>5943</v>
      </c>
      <c r="F119" s="242"/>
      <c r="G119" s="23" t="s">
        <v>2448</v>
      </c>
      <c r="H119" s="23" t="s">
        <v>5944</v>
      </c>
      <c r="I119" s="23" t="s">
        <v>8528</v>
      </c>
      <c r="J119" s="26"/>
      <c r="K119" s="28" t="s">
        <v>9874</v>
      </c>
      <c r="L119" s="15">
        <v>146131</v>
      </c>
      <c r="M119" s="17">
        <v>0.2883974738504046</v>
      </c>
      <c r="N119" s="15"/>
      <c r="O119" s="17"/>
      <c r="P119" s="15"/>
      <c r="Q119" s="17"/>
      <c r="R119" s="17"/>
      <c r="S119" s="26"/>
      <c r="T119" s="26"/>
      <c r="U119" s="26"/>
      <c r="V119" s="190"/>
    </row>
    <row r="120" spans="1:25" x14ac:dyDescent="0.2">
      <c r="A120" s="190">
        <v>120</v>
      </c>
      <c r="B120" s="23" t="s">
        <v>345</v>
      </c>
      <c r="C120" s="24" t="s">
        <v>346</v>
      </c>
      <c r="D120" s="222" t="s">
        <v>69</v>
      </c>
      <c r="E120" s="16" t="s">
        <v>3661</v>
      </c>
      <c r="F120" s="242"/>
      <c r="J120" s="35" t="s">
        <v>2309</v>
      </c>
      <c r="K120" s="32" t="s">
        <v>9874</v>
      </c>
      <c r="L120" s="15">
        <v>506700</v>
      </c>
      <c r="M120" s="17"/>
      <c r="N120" s="15"/>
      <c r="O120" s="17"/>
      <c r="R120" s="17"/>
      <c r="X120" s="23"/>
      <c r="Y120" s="23"/>
    </row>
    <row r="121" spans="1:25" s="16" customFormat="1" x14ac:dyDescent="0.2">
      <c r="A121" s="25">
        <v>121</v>
      </c>
      <c r="B121" s="16" t="s">
        <v>345</v>
      </c>
      <c r="C121" s="9" t="s">
        <v>346</v>
      </c>
      <c r="D121" s="228" t="s">
        <v>69</v>
      </c>
      <c r="E121" s="16" t="s">
        <v>347</v>
      </c>
      <c r="F121" s="238" t="s">
        <v>2</v>
      </c>
      <c r="G121" s="16" t="s">
        <v>21</v>
      </c>
      <c r="H121" s="16" t="s">
        <v>120</v>
      </c>
      <c r="I121" s="16" t="s">
        <v>3671</v>
      </c>
      <c r="J121" s="35"/>
      <c r="K121" s="32" t="s">
        <v>37</v>
      </c>
      <c r="L121" s="15">
        <v>284621</v>
      </c>
      <c r="M121" s="17">
        <v>1</v>
      </c>
      <c r="N121" s="11"/>
      <c r="O121" s="12"/>
      <c r="P121" s="13">
        <v>1023553</v>
      </c>
      <c r="Q121" s="18">
        <v>0.44842227932172796</v>
      </c>
      <c r="R121" s="13"/>
      <c r="S121" s="18"/>
      <c r="T121" s="18"/>
      <c r="U121" s="35"/>
      <c r="V121" s="25"/>
      <c r="W121" s="206"/>
    </row>
    <row r="122" spans="1:25" s="23" customFormat="1" x14ac:dyDescent="0.2">
      <c r="A122" s="190">
        <v>122</v>
      </c>
      <c r="B122" s="23" t="s">
        <v>345</v>
      </c>
      <c r="C122" s="24" t="s">
        <v>346</v>
      </c>
      <c r="D122" s="222" t="s">
        <v>69</v>
      </c>
      <c r="E122" s="16" t="s">
        <v>3661</v>
      </c>
      <c r="F122" s="190"/>
      <c r="J122" s="35" t="s">
        <v>2309</v>
      </c>
      <c r="K122" s="32" t="s">
        <v>37</v>
      </c>
      <c r="L122" s="15">
        <v>284621</v>
      </c>
      <c r="M122" s="17"/>
      <c r="N122" s="15"/>
      <c r="O122" s="17"/>
      <c r="P122" s="15"/>
      <c r="Q122" s="17"/>
      <c r="R122" s="17"/>
      <c r="S122" s="26"/>
      <c r="T122" s="26"/>
      <c r="U122" s="26"/>
      <c r="V122" s="190"/>
    </row>
    <row r="123" spans="1:25" s="16" customFormat="1" ht="14.45" customHeight="1" x14ac:dyDescent="0.2">
      <c r="A123" s="25">
        <v>123</v>
      </c>
      <c r="B123" s="16" t="s">
        <v>345</v>
      </c>
      <c r="C123" s="9" t="s">
        <v>346</v>
      </c>
      <c r="D123" s="228" t="s">
        <v>69</v>
      </c>
      <c r="E123" s="16" t="s">
        <v>350</v>
      </c>
      <c r="F123" s="241"/>
      <c r="G123" s="16" t="s">
        <v>351</v>
      </c>
      <c r="H123" s="16" t="s">
        <v>352</v>
      </c>
      <c r="I123" s="16" t="s">
        <v>3673</v>
      </c>
      <c r="J123" s="35"/>
      <c r="K123" s="32" t="s">
        <v>73</v>
      </c>
      <c r="L123" s="11" t="s">
        <v>103</v>
      </c>
      <c r="M123" s="12"/>
      <c r="N123" s="11"/>
      <c r="O123" s="12"/>
      <c r="P123" s="13">
        <v>100942</v>
      </c>
      <c r="Q123" s="18">
        <v>4.4223056079454474E-2</v>
      </c>
      <c r="R123" s="13"/>
      <c r="S123" s="18"/>
      <c r="T123" s="18"/>
      <c r="U123" s="35"/>
      <c r="V123" s="25"/>
      <c r="W123" s="260" t="s">
        <v>10167</v>
      </c>
    </row>
    <row r="124" spans="1:25" s="16" customFormat="1" x14ac:dyDescent="0.2">
      <c r="A124" s="227">
        <v>124</v>
      </c>
      <c r="B124" s="16" t="s">
        <v>345</v>
      </c>
      <c r="C124" s="9" t="s">
        <v>346</v>
      </c>
      <c r="D124" s="228" t="s">
        <v>69</v>
      </c>
      <c r="E124" s="16" t="s">
        <v>353</v>
      </c>
      <c r="F124" s="241"/>
      <c r="G124" s="16" t="s">
        <v>354</v>
      </c>
      <c r="H124" s="16" t="s">
        <v>355</v>
      </c>
      <c r="I124" s="16" t="s">
        <v>3674</v>
      </c>
      <c r="J124" s="35"/>
      <c r="K124" s="32" t="s">
        <v>5</v>
      </c>
      <c r="L124" s="11"/>
      <c r="M124" s="12"/>
      <c r="N124" s="11"/>
      <c r="O124" s="12"/>
      <c r="P124" s="13">
        <v>52</v>
      </c>
      <c r="Q124" s="18">
        <v>2.2781388481817605E-5</v>
      </c>
      <c r="R124" s="13"/>
      <c r="S124" s="18"/>
      <c r="T124" s="18"/>
      <c r="U124" s="35"/>
      <c r="V124" s="25"/>
      <c r="W124" s="206"/>
    </row>
    <row r="125" spans="1:25" s="16" customFormat="1" x14ac:dyDescent="0.2">
      <c r="A125" s="190">
        <v>125</v>
      </c>
      <c r="B125" s="16" t="s">
        <v>345</v>
      </c>
      <c r="C125" s="9" t="s">
        <v>346</v>
      </c>
      <c r="D125" s="228" t="s">
        <v>69</v>
      </c>
      <c r="E125" s="23" t="s">
        <v>568</v>
      </c>
      <c r="F125" s="241"/>
      <c r="G125" s="16" t="s">
        <v>113</v>
      </c>
      <c r="H125" s="16" t="s">
        <v>356</v>
      </c>
      <c r="I125" s="16" t="s">
        <v>3675</v>
      </c>
      <c r="J125" s="35"/>
      <c r="K125" s="32" t="s">
        <v>5</v>
      </c>
      <c r="L125" s="11"/>
      <c r="M125" s="12"/>
      <c r="N125" s="11"/>
      <c r="O125" s="12"/>
      <c r="P125" s="13">
        <v>12</v>
      </c>
      <c r="Q125" s="18">
        <v>5.2572434958040623E-6</v>
      </c>
      <c r="R125" s="13"/>
      <c r="S125" s="18"/>
      <c r="T125" s="18"/>
      <c r="U125" s="35"/>
      <c r="V125" s="25"/>
      <c r="W125" s="206"/>
    </row>
    <row r="126" spans="1:25" s="16" customFormat="1" ht="13.15" customHeight="1" x14ac:dyDescent="0.2">
      <c r="A126" s="25">
        <v>126</v>
      </c>
      <c r="B126" s="16" t="s">
        <v>345</v>
      </c>
      <c r="C126" s="9" t="s">
        <v>346</v>
      </c>
      <c r="D126" s="228" t="s">
        <v>69</v>
      </c>
      <c r="E126" s="16" t="s">
        <v>357</v>
      </c>
      <c r="F126" s="241"/>
      <c r="G126" s="16" t="s">
        <v>358</v>
      </c>
      <c r="H126" s="16" t="s">
        <v>12</v>
      </c>
      <c r="I126" s="16" t="s">
        <v>3676</v>
      </c>
      <c r="J126" s="35"/>
      <c r="K126" s="32" t="s">
        <v>5</v>
      </c>
      <c r="L126" s="11"/>
      <c r="M126" s="12"/>
      <c r="N126" s="11"/>
      <c r="O126" s="12"/>
      <c r="P126" s="13">
        <v>6</v>
      </c>
      <c r="Q126" s="18">
        <v>2.6286217479020311E-6</v>
      </c>
      <c r="R126" s="13"/>
      <c r="S126" s="18"/>
      <c r="T126" s="18"/>
      <c r="U126" s="35"/>
      <c r="V126" s="25"/>
      <c r="W126" s="206"/>
    </row>
    <row r="127" spans="1:25" s="16" customFormat="1" x14ac:dyDescent="0.2">
      <c r="A127" s="190">
        <v>127</v>
      </c>
      <c r="B127" s="16" t="s">
        <v>345</v>
      </c>
      <c r="C127" s="9" t="s">
        <v>346</v>
      </c>
      <c r="D127" s="228" t="s">
        <v>69</v>
      </c>
      <c r="E127" s="16" t="s">
        <v>3661</v>
      </c>
      <c r="F127" s="241"/>
      <c r="I127" s="194"/>
      <c r="J127" s="13" t="s">
        <v>2308</v>
      </c>
      <c r="K127" s="32"/>
      <c r="L127" s="15">
        <v>791321</v>
      </c>
      <c r="M127" s="12"/>
      <c r="N127" s="11"/>
      <c r="O127" s="12"/>
      <c r="P127" s="13">
        <v>2282565</v>
      </c>
      <c r="Q127" s="18"/>
      <c r="R127" s="13"/>
      <c r="S127" s="18"/>
      <c r="T127" s="18"/>
      <c r="U127" s="35"/>
      <c r="V127" s="25"/>
      <c r="W127" s="206"/>
    </row>
    <row r="128" spans="1:25" x14ac:dyDescent="0.2">
      <c r="A128" s="25">
        <v>128</v>
      </c>
      <c r="E128" s="16"/>
    </row>
    <row r="129" spans="1:25" s="16" customFormat="1" ht="13.15" customHeight="1" x14ac:dyDescent="0.2">
      <c r="A129" s="227">
        <v>129</v>
      </c>
      <c r="B129" s="16" t="s">
        <v>144</v>
      </c>
      <c r="C129" s="9" t="s">
        <v>145</v>
      </c>
      <c r="D129" s="233" t="s">
        <v>69</v>
      </c>
      <c r="E129" s="16" t="s">
        <v>152</v>
      </c>
      <c r="F129" s="238" t="s">
        <v>2</v>
      </c>
      <c r="G129" s="83" t="s">
        <v>153</v>
      </c>
      <c r="H129" s="83" t="s">
        <v>81</v>
      </c>
      <c r="I129" s="16" t="s">
        <v>3679</v>
      </c>
      <c r="J129" s="35"/>
      <c r="K129" s="186" t="s">
        <v>75</v>
      </c>
      <c r="L129" s="35"/>
      <c r="M129" s="35"/>
      <c r="N129" s="11"/>
      <c r="O129" s="12"/>
      <c r="P129" s="13">
        <v>344575</v>
      </c>
      <c r="Q129" s="18">
        <v>0.54314330345250461</v>
      </c>
      <c r="R129" s="13"/>
      <c r="S129" s="18"/>
      <c r="T129" s="18"/>
      <c r="U129" s="35"/>
      <c r="V129" s="25" t="s">
        <v>5</v>
      </c>
      <c r="W129" s="206"/>
    </row>
    <row r="130" spans="1:25" s="16" customFormat="1" x14ac:dyDescent="0.2">
      <c r="A130" s="190">
        <v>130</v>
      </c>
      <c r="B130" s="16" t="s">
        <v>144</v>
      </c>
      <c r="C130" s="9" t="s">
        <v>145</v>
      </c>
      <c r="D130" s="233" t="s">
        <v>69</v>
      </c>
      <c r="E130" s="16" t="s">
        <v>149</v>
      </c>
      <c r="F130" s="238"/>
      <c r="G130" s="83" t="s">
        <v>150</v>
      </c>
      <c r="H130" s="83" t="s">
        <v>151</v>
      </c>
      <c r="I130" s="16" t="s">
        <v>3678</v>
      </c>
      <c r="J130" s="35"/>
      <c r="K130" s="186" t="s">
        <v>9874</v>
      </c>
      <c r="L130" s="15">
        <v>59853</v>
      </c>
      <c r="M130" s="17">
        <v>1</v>
      </c>
      <c r="N130" s="11"/>
      <c r="O130" s="12"/>
      <c r="P130" s="13">
        <v>223502</v>
      </c>
      <c r="Q130" s="18">
        <v>0.35229954177825346</v>
      </c>
      <c r="R130" s="13"/>
      <c r="S130" s="18"/>
      <c r="T130" s="18"/>
      <c r="U130" s="35"/>
      <c r="V130" s="25"/>
      <c r="W130" s="206"/>
    </row>
    <row r="131" spans="1:25" s="23" customFormat="1" x14ac:dyDescent="0.2">
      <c r="A131" s="25">
        <v>131</v>
      </c>
      <c r="B131" s="23" t="s">
        <v>144</v>
      </c>
      <c r="C131" s="24" t="s">
        <v>145</v>
      </c>
      <c r="D131" s="234" t="s">
        <v>69</v>
      </c>
      <c r="E131" s="16" t="s">
        <v>3661</v>
      </c>
      <c r="F131" s="190"/>
      <c r="G131" s="185"/>
      <c r="H131" s="185"/>
      <c r="J131" s="35" t="s">
        <v>2309</v>
      </c>
      <c r="K131" s="32" t="s">
        <v>9874</v>
      </c>
      <c r="L131" s="15">
        <v>59853</v>
      </c>
      <c r="M131" s="17"/>
      <c r="N131" s="15"/>
      <c r="O131" s="17"/>
      <c r="P131" s="15"/>
      <c r="Q131" s="17"/>
      <c r="R131" s="26"/>
      <c r="S131" s="15"/>
      <c r="T131" s="17"/>
      <c r="U131" s="15"/>
      <c r="V131" s="22"/>
      <c r="W131" s="82"/>
      <c r="X131" s="48"/>
      <c r="Y131" s="22"/>
    </row>
    <row r="132" spans="1:25" s="16" customFormat="1" x14ac:dyDescent="0.2">
      <c r="A132" s="190">
        <v>132</v>
      </c>
      <c r="B132" s="16" t="s">
        <v>144</v>
      </c>
      <c r="C132" s="9" t="s">
        <v>145</v>
      </c>
      <c r="D132" s="233" t="s">
        <v>69</v>
      </c>
      <c r="E132" s="16" t="s">
        <v>146</v>
      </c>
      <c r="F132" s="238"/>
      <c r="G132" s="83" t="s">
        <v>147</v>
      </c>
      <c r="H132" s="83" t="s">
        <v>148</v>
      </c>
      <c r="I132" s="16" t="s">
        <v>3677</v>
      </c>
      <c r="J132" s="35"/>
      <c r="K132" s="186" t="s">
        <v>37</v>
      </c>
      <c r="L132" s="15">
        <v>89841</v>
      </c>
      <c r="M132" s="17">
        <v>1</v>
      </c>
      <c r="N132" s="11"/>
      <c r="O132" s="12"/>
      <c r="P132" s="13">
        <v>66268</v>
      </c>
      <c r="Q132" s="18">
        <v>0.10445627347657425</v>
      </c>
      <c r="R132" s="13"/>
      <c r="S132" s="18"/>
      <c r="T132" s="18"/>
      <c r="U132" s="35"/>
      <c r="V132" s="25"/>
      <c r="W132" s="206"/>
    </row>
    <row r="133" spans="1:25" s="23" customFormat="1" x14ac:dyDescent="0.2">
      <c r="A133" s="25">
        <v>133</v>
      </c>
      <c r="B133" s="23" t="s">
        <v>144</v>
      </c>
      <c r="C133" s="24" t="s">
        <v>145</v>
      </c>
      <c r="D133" s="234" t="s">
        <v>69</v>
      </c>
      <c r="E133" s="16" t="s">
        <v>3661</v>
      </c>
      <c r="F133" s="190"/>
      <c r="G133" s="185"/>
      <c r="H133" s="185"/>
      <c r="J133" s="35" t="s">
        <v>2309</v>
      </c>
      <c r="K133" s="32" t="s">
        <v>37</v>
      </c>
      <c r="L133" s="15">
        <v>89841</v>
      </c>
      <c r="M133" s="17"/>
      <c r="N133" s="15"/>
      <c r="O133" s="17"/>
      <c r="P133" s="15"/>
      <c r="Q133" s="17"/>
      <c r="R133" s="17"/>
      <c r="S133" s="198"/>
      <c r="T133" s="26"/>
      <c r="U133" s="26"/>
      <c r="V133" s="190"/>
    </row>
    <row r="134" spans="1:25" s="16" customFormat="1" x14ac:dyDescent="0.2">
      <c r="A134" s="227">
        <v>134</v>
      </c>
      <c r="B134" s="16" t="s">
        <v>144</v>
      </c>
      <c r="C134" s="9" t="s">
        <v>145</v>
      </c>
      <c r="D134" s="233" t="s">
        <v>69</v>
      </c>
      <c r="E134" s="16" t="s">
        <v>559</v>
      </c>
      <c r="F134" s="238"/>
      <c r="G134" s="83" t="s">
        <v>560</v>
      </c>
      <c r="H134" s="83" t="s">
        <v>561</v>
      </c>
      <c r="I134" s="16" t="s">
        <v>3680</v>
      </c>
      <c r="J134" s="35"/>
      <c r="K134" s="186" t="s">
        <v>5</v>
      </c>
      <c r="L134" s="11"/>
      <c r="M134" s="12"/>
      <c r="N134" s="11"/>
      <c r="O134" s="12"/>
      <c r="P134" s="13">
        <v>64</v>
      </c>
      <c r="Q134" s="18">
        <v>1.0088129266766392E-4</v>
      </c>
      <c r="R134" s="13"/>
      <c r="S134" s="18"/>
      <c r="T134" s="18"/>
      <c r="U134" s="35"/>
      <c r="V134" s="25"/>
      <c r="W134" s="206"/>
    </row>
    <row r="135" spans="1:25" s="16" customFormat="1" ht="14.45" customHeight="1" x14ac:dyDescent="0.2">
      <c r="A135" s="190">
        <v>135</v>
      </c>
      <c r="B135" s="16" t="s">
        <v>144</v>
      </c>
      <c r="C135" s="9" t="s">
        <v>145</v>
      </c>
      <c r="D135" s="233" t="s">
        <v>69</v>
      </c>
      <c r="E135" s="16" t="s">
        <v>3661</v>
      </c>
      <c r="F135" s="238"/>
      <c r="G135" s="83"/>
      <c r="H135" s="83"/>
      <c r="J135" s="13" t="s">
        <v>2308</v>
      </c>
      <c r="K135" s="186"/>
      <c r="L135" s="15">
        <v>149694</v>
      </c>
      <c r="M135" s="12"/>
      <c r="N135" s="11"/>
      <c r="O135" s="12"/>
      <c r="P135" s="13">
        <v>634409</v>
      </c>
      <c r="Q135" s="18"/>
      <c r="R135" s="13"/>
      <c r="S135" s="18"/>
      <c r="T135" s="18"/>
      <c r="U135" s="35"/>
      <c r="V135" s="25"/>
      <c r="W135" s="206"/>
    </row>
    <row r="136" spans="1:25" x14ac:dyDescent="0.2">
      <c r="A136" s="25">
        <v>136</v>
      </c>
      <c r="E136" s="16"/>
    </row>
    <row r="137" spans="1:25" s="16" customFormat="1" x14ac:dyDescent="0.2">
      <c r="A137" s="190">
        <v>137</v>
      </c>
      <c r="B137" s="16" t="s">
        <v>1886</v>
      </c>
      <c r="C137" s="9" t="s">
        <v>1887</v>
      </c>
      <c r="D137" s="228" t="s">
        <v>69</v>
      </c>
      <c r="E137" s="16" t="s">
        <v>1888</v>
      </c>
      <c r="F137" s="238" t="s">
        <v>2</v>
      </c>
      <c r="G137" s="16" t="s">
        <v>1420</v>
      </c>
      <c r="H137" s="16" t="s">
        <v>1889</v>
      </c>
      <c r="I137" s="16" t="s">
        <v>3681</v>
      </c>
      <c r="J137" s="35"/>
      <c r="K137" s="32" t="s">
        <v>37</v>
      </c>
      <c r="L137" s="15">
        <v>477441</v>
      </c>
      <c r="M137" s="17">
        <v>0.80283743517652839</v>
      </c>
      <c r="N137" s="11"/>
      <c r="O137" s="12"/>
      <c r="P137" s="40">
        <v>1491614</v>
      </c>
      <c r="Q137" s="18">
        <v>0.6485591261143473</v>
      </c>
      <c r="R137" s="13"/>
      <c r="S137" s="18"/>
      <c r="T137" s="18"/>
      <c r="U137" s="35"/>
      <c r="V137" s="25" t="s">
        <v>5</v>
      </c>
      <c r="W137" s="206"/>
    </row>
    <row r="138" spans="1:25" s="23" customFormat="1" x14ac:dyDescent="0.2">
      <c r="A138" s="25">
        <v>138</v>
      </c>
      <c r="B138" s="23" t="s">
        <v>1886</v>
      </c>
      <c r="C138" s="24" t="s">
        <v>1887</v>
      </c>
      <c r="D138" s="222" t="s">
        <v>69</v>
      </c>
      <c r="E138" s="23" t="s">
        <v>6167</v>
      </c>
      <c r="F138" s="190"/>
      <c r="G138" s="23" t="s">
        <v>6168</v>
      </c>
      <c r="H138" s="23" t="s">
        <v>3212</v>
      </c>
      <c r="I138" s="23" t="s">
        <v>8627</v>
      </c>
      <c r="J138" s="26"/>
      <c r="K138" s="28" t="s">
        <v>37</v>
      </c>
      <c r="L138" s="15">
        <v>34611</v>
      </c>
      <c r="M138" s="17">
        <v>5.8199874893222037E-2</v>
      </c>
      <c r="N138" s="15"/>
      <c r="O138" s="17"/>
      <c r="P138" s="15"/>
      <c r="Q138" s="17"/>
      <c r="R138" s="17"/>
      <c r="S138" s="26"/>
      <c r="T138" s="26"/>
      <c r="U138" s="26"/>
      <c r="V138" s="190"/>
    </row>
    <row r="139" spans="1:25" s="23" customFormat="1" x14ac:dyDescent="0.2">
      <c r="A139" s="227">
        <v>139</v>
      </c>
      <c r="B139" s="23" t="s">
        <v>1886</v>
      </c>
      <c r="C139" s="24" t="s">
        <v>1887</v>
      </c>
      <c r="D139" s="222" t="s">
        <v>69</v>
      </c>
      <c r="E139" s="23" t="s">
        <v>6171</v>
      </c>
      <c r="F139" s="190"/>
      <c r="G139" s="23" t="s">
        <v>6172</v>
      </c>
      <c r="H139" s="23" t="s">
        <v>6173</v>
      </c>
      <c r="I139" s="23" t="s">
        <v>8629</v>
      </c>
      <c r="J139" s="26"/>
      <c r="K139" s="28" t="s">
        <v>37</v>
      </c>
      <c r="L139" s="15">
        <v>20027</v>
      </c>
      <c r="M139" s="17">
        <v>3.3676255944253497E-2</v>
      </c>
      <c r="N139" s="15"/>
      <c r="O139" s="17"/>
      <c r="P139" s="15"/>
      <c r="Q139" s="17"/>
      <c r="R139" s="17"/>
      <c r="S139" s="26"/>
      <c r="T139" s="26"/>
      <c r="U139" s="26"/>
      <c r="V139" s="190"/>
    </row>
    <row r="140" spans="1:25" s="23" customFormat="1" x14ac:dyDescent="0.2">
      <c r="A140" s="190">
        <v>140</v>
      </c>
      <c r="B140" s="23" t="s">
        <v>1886</v>
      </c>
      <c r="C140" s="24" t="s">
        <v>1887</v>
      </c>
      <c r="D140" s="222" t="s">
        <v>69</v>
      </c>
      <c r="E140" s="23" t="s">
        <v>6177</v>
      </c>
      <c r="F140" s="190"/>
      <c r="G140" s="23" t="s">
        <v>6178</v>
      </c>
      <c r="H140" s="23" t="s">
        <v>44</v>
      </c>
      <c r="I140" s="23" t="s">
        <v>8631</v>
      </c>
      <c r="J140" s="26"/>
      <c r="K140" s="28" t="s">
        <v>37</v>
      </c>
      <c r="L140" s="15">
        <v>18953</v>
      </c>
      <c r="M140" s="17">
        <v>3.1870279068828909E-2</v>
      </c>
      <c r="N140" s="15"/>
      <c r="O140" s="17"/>
      <c r="P140" s="15"/>
      <c r="Q140" s="17"/>
      <c r="R140" s="17"/>
      <c r="S140" s="26"/>
      <c r="T140" s="26"/>
      <c r="U140" s="26"/>
      <c r="V140" s="190"/>
    </row>
    <row r="141" spans="1:25" s="23" customFormat="1" x14ac:dyDescent="0.2">
      <c r="A141" s="25">
        <v>141</v>
      </c>
      <c r="B141" s="23" t="s">
        <v>1886</v>
      </c>
      <c r="C141" s="24" t="s">
        <v>1887</v>
      </c>
      <c r="D141" s="222" t="s">
        <v>69</v>
      </c>
      <c r="E141" s="23" t="s">
        <v>6169</v>
      </c>
      <c r="F141" s="190"/>
      <c r="G141" s="23" t="s">
        <v>6170</v>
      </c>
      <c r="H141" s="23" t="s">
        <v>1740</v>
      </c>
      <c r="I141" s="23" t="s">
        <v>8628</v>
      </c>
      <c r="J141" s="26"/>
      <c r="K141" s="28" t="s">
        <v>37</v>
      </c>
      <c r="L141" s="15">
        <v>16047</v>
      </c>
      <c r="M141" s="17">
        <v>2.6983715940352315E-2</v>
      </c>
      <c r="N141" s="15"/>
      <c r="O141" s="17"/>
      <c r="P141" s="15"/>
      <c r="Q141" s="17"/>
      <c r="R141" s="17"/>
      <c r="S141" s="26"/>
      <c r="T141" s="26"/>
      <c r="U141" s="26"/>
      <c r="V141" s="190"/>
    </row>
    <row r="142" spans="1:25" s="23" customFormat="1" x14ac:dyDescent="0.2">
      <c r="A142" s="190">
        <v>142</v>
      </c>
      <c r="B142" s="23" t="s">
        <v>1886</v>
      </c>
      <c r="C142" s="24" t="s">
        <v>1887</v>
      </c>
      <c r="D142" s="222" t="s">
        <v>69</v>
      </c>
      <c r="E142" s="23" t="s">
        <v>1901</v>
      </c>
      <c r="F142" s="190"/>
      <c r="G142" s="23" t="s">
        <v>1902</v>
      </c>
      <c r="H142" s="23" t="s">
        <v>99</v>
      </c>
      <c r="I142" s="23" t="s">
        <v>3687</v>
      </c>
      <c r="J142" s="26"/>
      <c r="K142" s="28" t="s">
        <v>37</v>
      </c>
      <c r="L142" s="15">
        <v>9874</v>
      </c>
      <c r="M142" s="17">
        <v>1.6603552763447296E-2</v>
      </c>
      <c r="N142" s="15"/>
      <c r="O142" s="17"/>
      <c r="P142" s="15"/>
      <c r="Q142" s="17"/>
      <c r="R142" s="17"/>
      <c r="S142" s="26"/>
      <c r="T142" s="26"/>
      <c r="U142" s="26"/>
      <c r="V142" s="190"/>
    </row>
    <row r="143" spans="1:25" x14ac:dyDescent="0.2">
      <c r="A143" s="25">
        <v>143</v>
      </c>
      <c r="B143" s="23" t="s">
        <v>1886</v>
      </c>
      <c r="C143" s="24" t="s">
        <v>1887</v>
      </c>
      <c r="D143" s="222" t="s">
        <v>69</v>
      </c>
      <c r="E143" s="23" t="s">
        <v>6174</v>
      </c>
      <c r="F143" s="190"/>
      <c r="G143" s="23" t="s">
        <v>6175</v>
      </c>
      <c r="H143" s="23" t="s">
        <v>6176</v>
      </c>
      <c r="I143" s="23" t="s">
        <v>8630</v>
      </c>
      <c r="K143" s="28" t="s">
        <v>37</v>
      </c>
      <c r="L143" s="15">
        <v>9480</v>
      </c>
      <c r="M143" s="17">
        <v>1.594102493391537E-2</v>
      </c>
      <c r="N143" s="15"/>
      <c r="O143" s="17"/>
      <c r="R143" s="17"/>
      <c r="X143" s="23"/>
      <c r="Y143" s="23"/>
    </row>
    <row r="144" spans="1:25" x14ac:dyDescent="0.2">
      <c r="A144" s="227">
        <v>144</v>
      </c>
      <c r="B144" s="23" t="s">
        <v>1886</v>
      </c>
      <c r="C144" s="24" t="s">
        <v>1887</v>
      </c>
      <c r="D144" s="222" t="s">
        <v>69</v>
      </c>
      <c r="E144" s="23" t="s">
        <v>6165</v>
      </c>
      <c r="F144" s="190"/>
      <c r="G144" s="23" t="s">
        <v>1694</v>
      </c>
      <c r="H144" s="23" t="s">
        <v>6166</v>
      </c>
      <c r="I144" s="23" t="s">
        <v>8626</v>
      </c>
      <c r="K144" s="28" t="s">
        <v>37</v>
      </c>
      <c r="L144" s="15">
        <v>8259</v>
      </c>
      <c r="M144" s="17">
        <v>1.3887861279452221E-2</v>
      </c>
      <c r="N144" s="15"/>
      <c r="O144" s="17"/>
      <c r="R144" s="17"/>
      <c r="X144" s="23"/>
      <c r="Y144" s="23"/>
    </row>
    <row r="145" spans="1:23" s="23" customFormat="1" x14ac:dyDescent="0.2">
      <c r="A145" s="190">
        <v>145</v>
      </c>
      <c r="B145" s="23" t="s">
        <v>1886</v>
      </c>
      <c r="C145" s="24" t="s">
        <v>1887</v>
      </c>
      <c r="D145" s="222" t="s">
        <v>69</v>
      </c>
      <c r="E145" s="16" t="s">
        <v>3661</v>
      </c>
      <c r="F145" s="190"/>
      <c r="J145" s="35" t="s">
        <v>2309</v>
      </c>
      <c r="K145" s="32" t="s">
        <v>37</v>
      </c>
      <c r="L145" s="15">
        <v>594692</v>
      </c>
      <c r="M145" s="17"/>
      <c r="N145" s="15"/>
      <c r="O145" s="17"/>
      <c r="P145" s="15"/>
      <c r="Q145" s="17"/>
      <c r="R145" s="17"/>
      <c r="S145" s="26"/>
      <c r="T145" s="26"/>
      <c r="U145" s="26"/>
      <c r="V145" s="190"/>
    </row>
    <row r="146" spans="1:23" s="16" customFormat="1" ht="13.15" customHeight="1" x14ac:dyDescent="0.2">
      <c r="A146" s="25">
        <v>146</v>
      </c>
      <c r="B146" s="16" t="s">
        <v>1886</v>
      </c>
      <c r="C146" s="9" t="s">
        <v>1887</v>
      </c>
      <c r="D146" s="228" t="s">
        <v>69</v>
      </c>
      <c r="E146" s="16" t="s">
        <v>1890</v>
      </c>
      <c r="F146" s="238"/>
      <c r="G146" s="16" t="s">
        <v>1891</v>
      </c>
      <c r="H146" s="16" t="s">
        <v>1892</v>
      </c>
      <c r="I146" s="16" t="s">
        <v>3682</v>
      </c>
      <c r="J146" s="35"/>
      <c r="K146" s="32" t="s">
        <v>9874</v>
      </c>
      <c r="L146" s="15">
        <v>51426</v>
      </c>
      <c r="M146" s="17">
        <v>0.29222472880595063</v>
      </c>
      <c r="N146" s="11"/>
      <c r="O146" s="12"/>
      <c r="P146" s="40">
        <v>697017</v>
      </c>
      <c r="Q146" s="18">
        <v>0.30306549576957842</v>
      </c>
      <c r="R146" s="13"/>
      <c r="S146" s="18"/>
      <c r="T146" s="18"/>
      <c r="U146" s="35"/>
      <c r="V146" s="25"/>
      <c r="W146" s="206"/>
    </row>
    <row r="147" spans="1:23" s="23" customFormat="1" x14ac:dyDescent="0.2">
      <c r="A147" s="190">
        <v>147</v>
      </c>
      <c r="B147" s="23" t="s">
        <v>1886</v>
      </c>
      <c r="C147" s="24" t="s">
        <v>1887</v>
      </c>
      <c r="D147" s="222" t="s">
        <v>69</v>
      </c>
      <c r="E147" s="23" t="s">
        <v>6179</v>
      </c>
      <c r="F147" s="190"/>
      <c r="G147" s="23" t="s">
        <v>59</v>
      </c>
      <c r="H147" s="23" t="s">
        <v>6180</v>
      </c>
      <c r="I147" s="23" t="s">
        <v>8632</v>
      </c>
      <c r="J147" s="26"/>
      <c r="K147" s="28" t="s">
        <v>9874</v>
      </c>
      <c r="L147" s="15">
        <v>42328</v>
      </c>
      <c r="M147" s="17">
        <v>0.24052596587131567</v>
      </c>
      <c r="N147" s="15"/>
      <c r="O147" s="17"/>
      <c r="P147" s="15"/>
      <c r="Q147" s="17"/>
      <c r="R147" s="17"/>
      <c r="S147" s="26"/>
      <c r="T147" s="26"/>
      <c r="U147" s="26"/>
      <c r="V147" s="190"/>
    </row>
    <row r="148" spans="1:23" s="23" customFormat="1" x14ac:dyDescent="0.2">
      <c r="A148" s="25">
        <v>148</v>
      </c>
      <c r="B148" s="23" t="s">
        <v>1886</v>
      </c>
      <c r="C148" s="24" t="s">
        <v>1887</v>
      </c>
      <c r="D148" s="222" t="s">
        <v>69</v>
      </c>
      <c r="E148" s="23" t="s">
        <v>6189</v>
      </c>
      <c r="F148" s="190"/>
      <c r="G148" s="23" t="s">
        <v>6190</v>
      </c>
      <c r="H148" s="23" t="s">
        <v>6191</v>
      </c>
      <c r="I148" s="23" t="s">
        <v>8636</v>
      </c>
      <c r="J148" s="26"/>
      <c r="K148" s="28" t="s">
        <v>9874</v>
      </c>
      <c r="L148" s="15">
        <v>30756</v>
      </c>
      <c r="M148" s="17">
        <v>0.1747688670936067</v>
      </c>
      <c r="N148" s="15"/>
      <c r="O148" s="17"/>
      <c r="P148" s="15"/>
      <c r="Q148" s="17"/>
      <c r="R148" s="17"/>
      <c r="S148" s="26"/>
      <c r="T148" s="26"/>
      <c r="U148" s="26"/>
      <c r="V148" s="190"/>
    </row>
    <row r="149" spans="1:23" s="23" customFormat="1" x14ac:dyDescent="0.2">
      <c r="A149" s="227">
        <v>149</v>
      </c>
      <c r="B149" s="23" t="s">
        <v>1886</v>
      </c>
      <c r="C149" s="24" t="s">
        <v>1887</v>
      </c>
      <c r="D149" s="222" t="s">
        <v>69</v>
      </c>
      <c r="E149" s="23" t="s">
        <v>6187</v>
      </c>
      <c r="F149" s="190"/>
      <c r="G149" s="23" t="s">
        <v>74</v>
      </c>
      <c r="H149" s="23" t="s">
        <v>6188</v>
      </c>
      <c r="I149" s="23" t="s">
        <v>8635</v>
      </c>
      <c r="J149" s="26"/>
      <c r="K149" s="28" t="s">
        <v>9874</v>
      </c>
      <c r="L149" s="15">
        <v>15435</v>
      </c>
      <c r="M149" s="17">
        <v>8.7708332149493418E-2</v>
      </c>
      <c r="N149" s="15"/>
      <c r="O149" s="17"/>
      <c r="P149" s="15"/>
      <c r="Q149" s="17"/>
      <c r="R149" s="17"/>
      <c r="S149" s="26"/>
      <c r="T149" s="26"/>
      <c r="U149" s="26"/>
      <c r="V149" s="190"/>
    </row>
    <row r="150" spans="1:23" s="23" customFormat="1" x14ac:dyDescent="0.2">
      <c r="A150" s="190">
        <v>150</v>
      </c>
      <c r="B150" s="23" t="s">
        <v>1886</v>
      </c>
      <c r="C150" s="24" t="s">
        <v>1887</v>
      </c>
      <c r="D150" s="222" t="s">
        <v>69</v>
      </c>
      <c r="E150" s="23" t="s">
        <v>6198</v>
      </c>
      <c r="F150" s="190"/>
      <c r="G150" s="23" t="s">
        <v>1578</v>
      </c>
      <c r="H150" s="23" t="s">
        <v>2518</v>
      </c>
      <c r="I150" s="23" t="s">
        <v>8640</v>
      </c>
      <c r="J150" s="26"/>
      <c r="K150" s="28" t="s">
        <v>9874</v>
      </c>
      <c r="L150" s="15">
        <v>8848</v>
      </c>
      <c r="M150" s="17">
        <v>5.0278155028099625E-2</v>
      </c>
      <c r="N150" s="15"/>
      <c r="O150" s="17"/>
      <c r="P150" s="15"/>
      <c r="Q150" s="17"/>
      <c r="R150" s="17"/>
      <c r="S150" s="26"/>
      <c r="T150" s="26"/>
      <c r="U150" s="26"/>
      <c r="V150" s="190"/>
    </row>
    <row r="151" spans="1:23" s="23" customFormat="1" x14ac:dyDescent="0.2">
      <c r="A151" s="25">
        <v>151</v>
      </c>
      <c r="B151" s="23" t="s">
        <v>1886</v>
      </c>
      <c r="C151" s="24" t="s">
        <v>1887</v>
      </c>
      <c r="D151" s="222" t="s">
        <v>69</v>
      </c>
      <c r="E151" s="23" t="s">
        <v>6196</v>
      </c>
      <c r="F151" s="190"/>
      <c r="G151" s="23" t="s">
        <v>6197</v>
      </c>
      <c r="H151" s="23" t="s">
        <v>992</v>
      </c>
      <c r="I151" s="23" t="s">
        <v>8639</v>
      </c>
      <c r="J151" s="26"/>
      <c r="K151" s="28" t="s">
        <v>9874</v>
      </c>
      <c r="L151" s="15">
        <v>7564</v>
      </c>
      <c r="M151" s="17">
        <v>4.2981912820133993E-2</v>
      </c>
      <c r="N151" s="15"/>
      <c r="O151" s="17"/>
      <c r="P151" s="15"/>
      <c r="Q151" s="17"/>
      <c r="R151" s="17"/>
      <c r="S151" s="26"/>
      <c r="T151" s="26"/>
      <c r="U151" s="26"/>
      <c r="V151" s="190"/>
    </row>
    <row r="152" spans="1:23" s="23" customFormat="1" x14ac:dyDescent="0.2">
      <c r="A152" s="190">
        <v>152</v>
      </c>
      <c r="B152" s="23" t="s">
        <v>1886</v>
      </c>
      <c r="C152" s="24" t="s">
        <v>1887</v>
      </c>
      <c r="D152" s="222" t="s">
        <v>69</v>
      </c>
      <c r="E152" s="23" t="s">
        <v>6199</v>
      </c>
      <c r="F152" s="190"/>
      <c r="G152" s="23" t="s">
        <v>6200</v>
      </c>
      <c r="H152" s="23" t="s">
        <v>6201</v>
      </c>
      <c r="I152" s="23" t="s">
        <v>8641</v>
      </c>
      <c r="J152" s="26"/>
      <c r="K152" s="28" t="s">
        <v>9874</v>
      </c>
      <c r="L152" s="15">
        <v>5411</v>
      </c>
      <c r="M152" s="17">
        <v>3.0747637529051432E-2</v>
      </c>
      <c r="N152" s="15"/>
      <c r="O152" s="17"/>
      <c r="P152" s="15"/>
      <c r="Q152" s="17"/>
      <c r="R152" s="17"/>
      <c r="S152" s="26"/>
      <c r="T152" s="26"/>
      <c r="U152" s="26"/>
      <c r="V152" s="190"/>
    </row>
    <row r="153" spans="1:23" s="23" customFormat="1" x14ac:dyDescent="0.2">
      <c r="A153" s="25">
        <v>153</v>
      </c>
      <c r="B153" s="23" t="s">
        <v>1886</v>
      </c>
      <c r="C153" s="24" t="s">
        <v>1887</v>
      </c>
      <c r="D153" s="222" t="s">
        <v>69</v>
      </c>
      <c r="E153" s="23" t="s">
        <v>6181</v>
      </c>
      <c r="F153" s="190"/>
      <c r="G153" s="23" t="s">
        <v>6182</v>
      </c>
      <c r="H153" s="23" t="s">
        <v>6183</v>
      </c>
      <c r="I153" s="23" t="s">
        <v>8633</v>
      </c>
      <c r="J153" s="26"/>
      <c r="K153" s="28" t="s">
        <v>9874</v>
      </c>
      <c r="L153" s="15">
        <v>4445</v>
      </c>
      <c r="M153" s="17">
        <v>2.5258408578198784E-2</v>
      </c>
      <c r="N153" s="15"/>
      <c r="O153" s="17"/>
      <c r="P153" s="15"/>
      <c r="Q153" s="17"/>
      <c r="R153" s="17"/>
      <c r="S153" s="26"/>
      <c r="T153" s="26"/>
      <c r="U153" s="26"/>
      <c r="V153" s="190"/>
    </row>
    <row r="154" spans="1:23" s="23" customFormat="1" x14ac:dyDescent="0.2">
      <c r="A154" s="227">
        <v>154</v>
      </c>
      <c r="B154" s="23" t="s">
        <v>1886</v>
      </c>
      <c r="C154" s="24" t="s">
        <v>1887</v>
      </c>
      <c r="D154" s="222" t="s">
        <v>69</v>
      </c>
      <c r="E154" s="23" t="s">
        <v>6194</v>
      </c>
      <c r="F154" s="190"/>
      <c r="G154" s="23" t="s">
        <v>62</v>
      </c>
      <c r="H154" s="23" t="s">
        <v>6195</v>
      </c>
      <c r="I154" s="23" t="s">
        <v>8638</v>
      </c>
      <c r="J154" s="26"/>
      <c r="K154" s="28" t="s">
        <v>9874</v>
      </c>
      <c r="L154" s="15">
        <v>3606</v>
      </c>
      <c r="M154" s="17">
        <v>2.0490848443866099E-2</v>
      </c>
      <c r="N154" s="15"/>
      <c r="O154" s="17"/>
      <c r="P154" s="15"/>
      <c r="Q154" s="17"/>
      <c r="R154" s="17"/>
      <c r="S154" s="26"/>
      <c r="T154" s="26"/>
      <c r="U154" s="26"/>
      <c r="V154" s="190"/>
    </row>
    <row r="155" spans="1:23" s="23" customFormat="1" x14ac:dyDescent="0.2">
      <c r="A155" s="190">
        <v>155</v>
      </c>
      <c r="B155" s="23" t="s">
        <v>1886</v>
      </c>
      <c r="C155" s="24" t="s">
        <v>1887</v>
      </c>
      <c r="D155" s="222" t="s">
        <v>69</v>
      </c>
      <c r="E155" s="23" t="s">
        <v>6184</v>
      </c>
      <c r="F155" s="190"/>
      <c r="G155" s="23" t="s">
        <v>6185</v>
      </c>
      <c r="H155" s="23" t="s">
        <v>6186</v>
      </c>
      <c r="I155" s="23" t="s">
        <v>8634</v>
      </c>
      <c r="J155" s="26"/>
      <c r="K155" s="28" t="s">
        <v>9874</v>
      </c>
      <c r="L155" s="15">
        <v>3442</v>
      </c>
      <c r="M155" s="17">
        <v>1.9558929657178901E-2</v>
      </c>
      <c r="N155" s="15"/>
      <c r="O155" s="17"/>
      <c r="P155" s="15"/>
      <c r="Q155" s="17"/>
      <c r="R155" s="17"/>
      <c r="S155" s="26"/>
      <c r="T155" s="26"/>
      <c r="U155" s="26"/>
      <c r="V155" s="190"/>
    </row>
    <row r="156" spans="1:23" s="23" customFormat="1" x14ac:dyDescent="0.2">
      <c r="A156" s="25">
        <v>156</v>
      </c>
      <c r="B156" s="23" t="s">
        <v>1886</v>
      </c>
      <c r="C156" s="24" t="s">
        <v>1887</v>
      </c>
      <c r="D156" s="222" t="s">
        <v>69</v>
      </c>
      <c r="E156" s="23" t="s">
        <v>6192</v>
      </c>
      <c r="F156" s="190"/>
      <c r="G156" s="23" t="s">
        <v>6193</v>
      </c>
      <c r="H156" s="23" t="s">
        <v>70</v>
      </c>
      <c r="I156" s="23" t="s">
        <v>8637</v>
      </c>
      <c r="J156" s="26"/>
      <c r="K156" s="28" t="s">
        <v>9874</v>
      </c>
      <c r="L156" s="15">
        <v>2720</v>
      </c>
      <c r="M156" s="17">
        <v>1.5456214023104767E-2</v>
      </c>
      <c r="N156" s="15"/>
      <c r="O156" s="17"/>
      <c r="P156" s="15"/>
      <c r="Q156" s="17"/>
      <c r="R156" s="17"/>
      <c r="S156" s="26"/>
      <c r="T156" s="26"/>
      <c r="U156" s="26"/>
      <c r="V156" s="190"/>
    </row>
    <row r="157" spans="1:23" s="23" customFormat="1" x14ac:dyDescent="0.2">
      <c r="A157" s="190">
        <v>157</v>
      </c>
      <c r="B157" s="23" t="s">
        <v>1886</v>
      </c>
      <c r="C157" s="24" t="s">
        <v>1887</v>
      </c>
      <c r="D157" s="222" t="s">
        <v>69</v>
      </c>
      <c r="E157" s="16" t="s">
        <v>3661</v>
      </c>
      <c r="F157" s="190"/>
      <c r="J157" s="35" t="s">
        <v>2309</v>
      </c>
      <c r="K157" s="32" t="s">
        <v>9874</v>
      </c>
      <c r="L157" s="15">
        <v>175981</v>
      </c>
      <c r="M157" s="17"/>
      <c r="N157" s="15"/>
      <c r="O157" s="17"/>
      <c r="P157" s="15"/>
      <c r="Q157" s="17"/>
      <c r="R157" s="17"/>
      <c r="S157" s="26"/>
      <c r="T157" s="26"/>
      <c r="U157" s="26"/>
      <c r="V157" s="190"/>
    </row>
    <row r="158" spans="1:23" s="16" customFormat="1" x14ac:dyDescent="0.2">
      <c r="A158" s="25">
        <v>158</v>
      </c>
      <c r="B158" s="16" t="s">
        <v>1886</v>
      </c>
      <c r="C158" s="9" t="s">
        <v>1887</v>
      </c>
      <c r="D158" s="228" t="s">
        <v>69</v>
      </c>
      <c r="E158" s="16" t="s">
        <v>1896</v>
      </c>
      <c r="F158" s="238"/>
      <c r="G158" s="16" t="s">
        <v>67</v>
      </c>
      <c r="H158" s="16" t="s">
        <v>1897</v>
      </c>
      <c r="I158" s="16" t="s">
        <v>3684</v>
      </c>
      <c r="J158" s="35"/>
      <c r="K158" s="32" t="s">
        <v>1137</v>
      </c>
      <c r="L158" s="11"/>
      <c r="M158" s="12"/>
      <c r="N158" s="11"/>
      <c r="O158" s="12"/>
      <c r="P158" s="40">
        <v>85964</v>
      </c>
      <c r="Q158" s="18">
        <v>3.7377456042443788E-2</v>
      </c>
      <c r="R158" s="13"/>
      <c r="S158" s="18"/>
      <c r="T158" s="18"/>
      <c r="U158" s="35"/>
      <c r="V158" s="25"/>
      <c r="W158" s="206"/>
    </row>
    <row r="159" spans="1:23" s="16" customFormat="1" ht="14.45" customHeight="1" x14ac:dyDescent="0.2">
      <c r="A159" s="227">
        <v>159</v>
      </c>
      <c r="B159" s="16" t="s">
        <v>1886</v>
      </c>
      <c r="C159" s="9" t="s">
        <v>1887</v>
      </c>
      <c r="D159" s="228" t="s">
        <v>69</v>
      </c>
      <c r="E159" s="16" t="s">
        <v>1893</v>
      </c>
      <c r="F159" s="238"/>
      <c r="G159" s="16" t="s">
        <v>1894</v>
      </c>
      <c r="H159" s="16" t="s">
        <v>1895</v>
      </c>
      <c r="I159" s="16" t="s">
        <v>3683</v>
      </c>
      <c r="J159" s="35"/>
      <c r="K159" s="32" t="s">
        <v>73</v>
      </c>
      <c r="L159" s="11" t="s">
        <v>103</v>
      </c>
      <c r="M159" s="12"/>
      <c r="N159" s="11"/>
      <c r="O159" s="12"/>
      <c r="P159" s="40">
        <v>22943</v>
      </c>
      <c r="Q159" s="18">
        <v>9.9756988272042702E-3</v>
      </c>
      <c r="R159" s="13"/>
      <c r="S159" s="18"/>
      <c r="T159" s="18"/>
      <c r="U159" s="35"/>
      <c r="V159" s="25"/>
      <c r="W159" s="260" t="s">
        <v>10168</v>
      </c>
    </row>
    <row r="160" spans="1:23" s="16" customFormat="1" x14ac:dyDescent="0.2">
      <c r="A160" s="190">
        <v>160</v>
      </c>
      <c r="B160" s="16" t="s">
        <v>1886</v>
      </c>
      <c r="C160" s="9" t="s">
        <v>1887</v>
      </c>
      <c r="D160" s="228" t="s">
        <v>69</v>
      </c>
      <c r="E160" s="16" t="s">
        <v>3661</v>
      </c>
      <c r="F160" s="238"/>
      <c r="H160" s="16" t="s">
        <v>1499</v>
      </c>
      <c r="I160" s="16" t="s">
        <v>1499</v>
      </c>
      <c r="J160" s="35"/>
      <c r="K160" s="32" t="s">
        <v>5</v>
      </c>
      <c r="L160" s="11"/>
      <c r="M160" s="12"/>
      <c r="N160" s="11"/>
      <c r="O160" s="12"/>
      <c r="P160" s="40">
        <v>1650</v>
      </c>
      <c r="Q160" s="18">
        <v>7.1742592794695739E-4</v>
      </c>
      <c r="R160" s="13"/>
      <c r="S160" s="18"/>
      <c r="T160" s="18"/>
      <c r="U160" s="35"/>
      <c r="V160" s="25"/>
      <c r="W160" s="206"/>
    </row>
    <row r="161" spans="1:25" s="16" customFormat="1" ht="13.15" customHeight="1" x14ac:dyDescent="0.2">
      <c r="A161" s="25">
        <v>161</v>
      </c>
      <c r="B161" s="16" t="s">
        <v>1886</v>
      </c>
      <c r="C161" s="9" t="s">
        <v>1887</v>
      </c>
      <c r="D161" s="228" t="s">
        <v>69</v>
      </c>
      <c r="E161" s="16" t="s">
        <v>1901</v>
      </c>
      <c r="F161" s="238"/>
      <c r="G161" s="16" t="s">
        <v>1902</v>
      </c>
      <c r="H161" s="16" t="s">
        <v>99</v>
      </c>
      <c r="I161" s="16" t="s">
        <v>3687</v>
      </c>
      <c r="J161" s="35"/>
      <c r="K161" s="32" t="s">
        <v>5</v>
      </c>
      <c r="L161" s="11"/>
      <c r="M161" s="12"/>
      <c r="N161" s="11"/>
      <c r="O161" s="12"/>
      <c r="P161" s="40">
        <v>364</v>
      </c>
      <c r="Q161" s="18">
        <v>1.5826850774102577E-4</v>
      </c>
      <c r="R161" s="13"/>
      <c r="S161" s="18"/>
      <c r="T161" s="18"/>
      <c r="U161" s="35"/>
      <c r="V161" s="25"/>
      <c r="W161" s="206"/>
    </row>
    <row r="162" spans="1:25" s="16" customFormat="1" x14ac:dyDescent="0.2">
      <c r="A162" s="190">
        <v>162</v>
      </c>
      <c r="B162" s="16" t="s">
        <v>1886</v>
      </c>
      <c r="C162" s="9" t="s">
        <v>1887</v>
      </c>
      <c r="D162" s="228" t="s">
        <v>69</v>
      </c>
      <c r="E162" s="16" t="s">
        <v>1898</v>
      </c>
      <c r="F162" s="238"/>
      <c r="G162" s="16" t="s">
        <v>1899</v>
      </c>
      <c r="H162" s="16" t="s">
        <v>1900</v>
      </c>
      <c r="I162" s="16" t="s">
        <v>3685</v>
      </c>
      <c r="J162" s="35"/>
      <c r="K162" s="32" t="s">
        <v>5</v>
      </c>
      <c r="L162" s="11"/>
      <c r="M162" s="12"/>
      <c r="N162" s="11"/>
      <c r="O162" s="12"/>
      <c r="P162" s="40">
        <v>247</v>
      </c>
      <c r="Q162" s="18">
        <v>1.0739648739569605E-4</v>
      </c>
      <c r="R162" s="13"/>
      <c r="S162" s="18"/>
      <c r="T162" s="18"/>
      <c r="U162" s="35"/>
      <c r="V162" s="25"/>
      <c r="W162" s="206"/>
    </row>
    <row r="163" spans="1:25" s="16" customFormat="1" ht="13.15" customHeight="1" x14ac:dyDescent="0.2">
      <c r="A163" s="25">
        <v>163</v>
      </c>
      <c r="B163" s="16" t="s">
        <v>1886</v>
      </c>
      <c r="C163" s="9" t="s">
        <v>1887</v>
      </c>
      <c r="D163" s="228" t="s">
        <v>69</v>
      </c>
      <c r="E163" s="16" t="s">
        <v>1998</v>
      </c>
      <c r="F163" s="238"/>
      <c r="G163" s="16" t="s">
        <v>131</v>
      </c>
      <c r="H163" s="16" t="s">
        <v>1999</v>
      </c>
      <c r="I163" s="16" t="s">
        <v>3686</v>
      </c>
      <c r="J163" s="35"/>
      <c r="K163" s="32" t="s">
        <v>5</v>
      </c>
      <c r="L163" s="11"/>
      <c r="M163" s="12"/>
      <c r="N163" s="11"/>
      <c r="O163" s="12"/>
      <c r="P163" s="40">
        <v>90</v>
      </c>
      <c r="Q163" s="18">
        <v>3.9132323342561314E-5</v>
      </c>
      <c r="R163" s="13"/>
      <c r="S163" s="18"/>
      <c r="T163" s="18"/>
      <c r="U163" s="35"/>
      <c r="V163" s="25"/>
      <c r="W163" s="206"/>
    </row>
    <row r="164" spans="1:25" s="16" customFormat="1" ht="14.45" customHeight="1" x14ac:dyDescent="0.2">
      <c r="A164" s="227">
        <v>164</v>
      </c>
      <c r="B164" s="16" t="s">
        <v>1886</v>
      </c>
      <c r="C164" s="9" t="s">
        <v>1887</v>
      </c>
      <c r="D164" s="228" t="s">
        <v>69</v>
      </c>
      <c r="E164" s="16" t="s">
        <v>3661</v>
      </c>
      <c r="F164" s="238"/>
      <c r="J164" s="13" t="s">
        <v>2308</v>
      </c>
      <c r="K164" s="32"/>
      <c r="L164" s="15">
        <v>770673</v>
      </c>
      <c r="M164" s="12"/>
      <c r="N164" s="11"/>
      <c r="O164" s="12"/>
      <c r="P164" s="40">
        <v>2299889</v>
      </c>
      <c r="Q164" s="18"/>
      <c r="R164" s="13"/>
      <c r="S164" s="18"/>
      <c r="T164" s="18"/>
      <c r="U164" s="35"/>
      <c r="V164" s="25"/>
      <c r="W164" s="206"/>
    </row>
    <row r="165" spans="1:25" x14ac:dyDescent="0.2">
      <c r="A165" s="190">
        <v>165</v>
      </c>
      <c r="E165" s="16"/>
    </row>
    <row r="166" spans="1:25" s="16" customFormat="1" x14ac:dyDescent="0.2">
      <c r="A166" s="25">
        <v>166</v>
      </c>
      <c r="B166" s="16" t="s">
        <v>1837</v>
      </c>
      <c r="C166" s="113" t="s">
        <v>1838</v>
      </c>
      <c r="D166" s="228" t="s">
        <v>69</v>
      </c>
      <c r="E166" s="16" t="s">
        <v>1839</v>
      </c>
      <c r="F166" s="241" t="s">
        <v>2</v>
      </c>
      <c r="G166" s="16" t="s">
        <v>1840</v>
      </c>
      <c r="H166" s="16" t="s">
        <v>507</v>
      </c>
      <c r="I166" s="16" t="s">
        <v>3688</v>
      </c>
      <c r="J166" s="35"/>
      <c r="K166" s="32" t="s">
        <v>37</v>
      </c>
      <c r="L166" s="13">
        <v>590835</v>
      </c>
      <c r="M166" s="18">
        <v>0.98081319006030943</v>
      </c>
      <c r="N166" s="11"/>
      <c r="O166" s="12"/>
      <c r="P166" s="40">
        <v>1633371</v>
      </c>
      <c r="Q166" s="18">
        <v>0.60336782301290315</v>
      </c>
      <c r="R166" s="13"/>
      <c r="S166" s="18"/>
      <c r="T166" s="18"/>
      <c r="U166" s="35"/>
      <c r="V166" s="25" t="s">
        <v>5</v>
      </c>
      <c r="W166" s="206"/>
    </row>
    <row r="167" spans="1:25" s="23" customFormat="1" x14ac:dyDescent="0.2">
      <c r="A167" s="190">
        <v>167</v>
      </c>
      <c r="B167" s="16" t="s">
        <v>1837</v>
      </c>
      <c r="C167" s="113" t="s">
        <v>1838</v>
      </c>
      <c r="D167" s="228" t="s">
        <v>69</v>
      </c>
      <c r="E167" s="16" t="s">
        <v>3661</v>
      </c>
      <c r="F167" s="243"/>
      <c r="G167" s="16"/>
      <c r="H167" s="16" t="s">
        <v>1989</v>
      </c>
      <c r="I167" s="16" t="s">
        <v>1989</v>
      </c>
      <c r="J167" s="35"/>
      <c r="K167" s="32" t="s">
        <v>9873</v>
      </c>
      <c r="L167" s="13">
        <v>11558</v>
      </c>
      <c r="M167" s="18">
        <v>1.9186809939690533E-2</v>
      </c>
      <c r="N167" s="13"/>
      <c r="O167" s="18"/>
      <c r="P167" s="13"/>
      <c r="Q167" s="18"/>
      <c r="R167" s="18"/>
      <c r="S167" s="35"/>
      <c r="T167" s="35"/>
      <c r="U167" s="35"/>
      <c r="V167" s="25"/>
      <c r="W167" s="16"/>
      <c r="X167" s="16"/>
      <c r="Y167" s="16"/>
    </row>
    <row r="168" spans="1:25" s="23" customFormat="1" x14ac:dyDescent="0.2">
      <c r="A168" s="25">
        <v>168</v>
      </c>
      <c r="B168" s="16" t="s">
        <v>1837</v>
      </c>
      <c r="C168" s="113" t="s">
        <v>1838</v>
      </c>
      <c r="D168" s="228" t="s">
        <v>69</v>
      </c>
      <c r="E168" s="16" t="s">
        <v>3661</v>
      </c>
      <c r="F168" s="243"/>
      <c r="G168" s="16"/>
      <c r="H168" s="16"/>
      <c r="I168" s="16"/>
      <c r="J168" s="35" t="s">
        <v>2309</v>
      </c>
      <c r="K168" s="32" t="s">
        <v>37</v>
      </c>
      <c r="L168" s="13">
        <v>602393</v>
      </c>
      <c r="M168" s="18"/>
      <c r="N168" s="13"/>
      <c r="O168" s="18"/>
      <c r="P168" s="13"/>
      <c r="Q168" s="18"/>
      <c r="R168" s="18"/>
      <c r="S168" s="35"/>
      <c r="T168" s="35"/>
      <c r="U168" s="35"/>
      <c r="V168" s="25"/>
      <c r="W168" s="16"/>
      <c r="X168" s="16"/>
      <c r="Y168" s="16"/>
    </row>
    <row r="169" spans="1:25" s="16" customFormat="1" ht="13.15" customHeight="1" x14ac:dyDescent="0.2">
      <c r="A169" s="227">
        <v>169</v>
      </c>
      <c r="B169" s="16" t="s">
        <v>1837</v>
      </c>
      <c r="C169" s="113" t="s">
        <v>1838</v>
      </c>
      <c r="D169" s="228" t="s">
        <v>69</v>
      </c>
      <c r="E169" s="16" t="s">
        <v>1841</v>
      </c>
      <c r="F169" s="241"/>
      <c r="G169" s="16" t="s">
        <v>1842</v>
      </c>
      <c r="H169" s="16" t="s">
        <v>1843</v>
      </c>
      <c r="I169" s="16" t="s">
        <v>3689</v>
      </c>
      <c r="J169" s="35"/>
      <c r="K169" s="32" t="s">
        <v>9874</v>
      </c>
      <c r="L169" s="13">
        <v>144043</v>
      </c>
      <c r="M169" s="18">
        <v>0.55152965501397555</v>
      </c>
      <c r="N169" s="11"/>
      <c r="O169" s="12"/>
      <c r="P169" s="40">
        <v>979210</v>
      </c>
      <c r="Q169" s="18">
        <v>0.3617205190813752</v>
      </c>
      <c r="R169" s="13"/>
      <c r="S169" s="18"/>
      <c r="T169" s="18"/>
      <c r="U169" s="35"/>
      <c r="V169" s="25"/>
      <c r="W169" s="206"/>
    </row>
    <row r="170" spans="1:25" s="23" customFormat="1" x14ac:dyDescent="0.2">
      <c r="A170" s="190">
        <v>170</v>
      </c>
      <c r="B170" s="16" t="s">
        <v>1837</v>
      </c>
      <c r="C170" s="113" t="s">
        <v>1838</v>
      </c>
      <c r="D170" s="228" t="s">
        <v>69</v>
      </c>
      <c r="E170" s="16" t="s">
        <v>6284</v>
      </c>
      <c r="F170" s="243"/>
      <c r="G170" s="16" t="s">
        <v>74</v>
      </c>
      <c r="H170" s="16" t="s">
        <v>6285</v>
      </c>
      <c r="I170" s="16" t="s">
        <v>8680</v>
      </c>
      <c r="J170" s="35"/>
      <c r="K170" s="32" t="s">
        <v>9874</v>
      </c>
      <c r="L170" s="13">
        <v>69636</v>
      </c>
      <c r="M170" s="18">
        <v>0.26663093004556421</v>
      </c>
      <c r="N170" s="13"/>
      <c r="O170" s="18"/>
      <c r="P170" s="13"/>
      <c r="Q170" s="18"/>
      <c r="R170" s="18"/>
      <c r="S170" s="35"/>
      <c r="T170" s="35"/>
      <c r="U170" s="35"/>
      <c r="V170" s="25"/>
      <c r="W170" s="16"/>
      <c r="X170" s="16"/>
      <c r="Y170" s="16"/>
    </row>
    <row r="171" spans="1:25" s="23" customFormat="1" x14ac:dyDescent="0.2">
      <c r="A171" s="25">
        <v>171</v>
      </c>
      <c r="B171" s="16" t="s">
        <v>1837</v>
      </c>
      <c r="C171" s="113" t="s">
        <v>1838</v>
      </c>
      <c r="D171" s="228" t="s">
        <v>69</v>
      </c>
      <c r="E171" s="16" t="s">
        <v>6286</v>
      </c>
      <c r="F171" s="243"/>
      <c r="G171" s="16" t="s">
        <v>6287</v>
      </c>
      <c r="H171" s="16" t="s">
        <v>6288</v>
      </c>
      <c r="I171" s="16" t="s">
        <v>8681</v>
      </c>
      <c r="J171" s="35"/>
      <c r="K171" s="32" t="s">
        <v>9874</v>
      </c>
      <c r="L171" s="13">
        <v>46693</v>
      </c>
      <c r="M171" s="18">
        <v>0.17878393383619864</v>
      </c>
      <c r="N171" s="13"/>
      <c r="O171" s="18"/>
      <c r="P171" s="13"/>
      <c r="Q171" s="18"/>
      <c r="R171" s="18"/>
      <c r="S171" s="35"/>
      <c r="T171" s="35"/>
      <c r="U171" s="35"/>
      <c r="V171" s="25"/>
      <c r="W171" s="16"/>
      <c r="X171" s="16"/>
      <c r="Y171" s="16"/>
    </row>
    <row r="172" spans="1:25" s="23" customFormat="1" x14ac:dyDescent="0.2">
      <c r="A172" s="190">
        <v>172</v>
      </c>
      <c r="B172" s="16" t="s">
        <v>1837</v>
      </c>
      <c r="C172" s="113" t="s">
        <v>1838</v>
      </c>
      <c r="D172" s="228" t="s">
        <v>69</v>
      </c>
      <c r="E172" s="16" t="s">
        <v>3661</v>
      </c>
      <c r="F172" s="243"/>
      <c r="G172" s="16"/>
      <c r="H172" s="16" t="s">
        <v>1989</v>
      </c>
      <c r="I172" s="16" t="s">
        <v>1989</v>
      </c>
      <c r="J172" s="35"/>
      <c r="K172" s="32" t="s">
        <v>9875</v>
      </c>
      <c r="L172" s="13">
        <v>798</v>
      </c>
      <c r="M172" s="18">
        <v>3.0554811042615921E-3</v>
      </c>
      <c r="N172" s="13"/>
      <c r="O172" s="18"/>
      <c r="P172" s="13"/>
      <c r="Q172" s="18"/>
      <c r="R172" s="18"/>
      <c r="S172" s="35"/>
      <c r="T172" s="35"/>
      <c r="U172" s="35"/>
      <c r="V172" s="25"/>
      <c r="W172" s="16"/>
      <c r="X172" s="16"/>
      <c r="Y172" s="16"/>
    </row>
    <row r="173" spans="1:25" x14ac:dyDescent="0.2">
      <c r="A173" s="25">
        <v>173</v>
      </c>
      <c r="B173" s="16" t="s">
        <v>1837</v>
      </c>
      <c r="C173" s="113" t="s">
        <v>1838</v>
      </c>
      <c r="D173" s="228" t="s">
        <v>69</v>
      </c>
      <c r="E173" s="16" t="s">
        <v>3661</v>
      </c>
      <c r="F173" s="243"/>
      <c r="G173" s="16"/>
      <c r="H173" s="16"/>
      <c r="I173" s="16"/>
      <c r="J173" s="35" t="s">
        <v>2309</v>
      </c>
      <c r="K173" s="32" t="s">
        <v>9874</v>
      </c>
      <c r="L173" s="13">
        <v>261170</v>
      </c>
      <c r="M173" s="18"/>
      <c r="N173" s="13"/>
      <c r="O173" s="18"/>
      <c r="P173" s="13"/>
      <c r="Q173" s="18"/>
      <c r="R173" s="18"/>
      <c r="S173" s="35"/>
      <c r="T173" s="35"/>
      <c r="U173" s="35"/>
      <c r="V173" s="25"/>
      <c r="W173" s="16"/>
      <c r="X173" s="16"/>
      <c r="Y173" s="16"/>
    </row>
    <row r="174" spans="1:25" s="16" customFormat="1" x14ac:dyDescent="0.2">
      <c r="A174" s="227">
        <v>174</v>
      </c>
      <c r="B174" s="16" t="s">
        <v>1837</v>
      </c>
      <c r="C174" s="113" t="s">
        <v>1838</v>
      </c>
      <c r="D174" s="228" t="s">
        <v>69</v>
      </c>
      <c r="E174" s="16" t="s">
        <v>1844</v>
      </c>
      <c r="F174" s="241"/>
      <c r="G174" s="16" t="s">
        <v>1845</v>
      </c>
      <c r="H174" s="16" t="s">
        <v>1846</v>
      </c>
      <c r="I174" s="16" t="s">
        <v>3690</v>
      </c>
      <c r="J174" s="35"/>
      <c r="K174" s="32" t="s">
        <v>9846</v>
      </c>
      <c r="L174" s="11"/>
      <c r="M174" s="12"/>
      <c r="N174" s="11"/>
      <c r="O174" s="12"/>
      <c r="P174" s="40">
        <v>91710</v>
      </c>
      <c r="Q174" s="18">
        <v>3.3877706319331825E-2</v>
      </c>
      <c r="R174" s="13"/>
      <c r="S174" s="18"/>
      <c r="T174" s="18"/>
      <c r="U174" s="35"/>
      <c r="V174" s="25"/>
      <c r="W174" s="206"/>
    </row>
    <row r="175" spans="1:25" s="16" customFormat="1" ht="14.45" customHeight="1" x14ac:dyDescent="0.2">
      <c r="A175" s="190">
        <v>175</v>
      </c>
      <c r="B175" s="16" t="s">
        <v>1837</v>
      </c>
      <c r="C175" s="113" t="s">
        <v>1838</v>
      </c>
      <c r="D175" s="228" t="s">
        <v>69</v>
      </c>
      <c r="E175" s="16" t="s">
        <v>3661</v>
      </c>
      <c r="F175" s="241"/>
      <c r="H175" s="16" t="s">
        <v>1989</v>
      </c>
      <c r="I175" s="16" t="s">
        <v>1989</v>
      </c>
      <c r="J175" s="35"/>
      <c r="K175" s="32" t="s">
        <v>5</v>
      </c>
      <c r="L175" s="11"/>
      <c r="M175" s="12"/>
      <c r="N175" s="11"/>
      <c r="O175" s="12"/>
      <c r="P175" s="40">
        <v>2799</v>
      </c>
      <c r="Q175" s="18">
        <v>1.0339515863898134E-3</v>
      </c>
      <c r="R175" s="13"/>
      <c r="S175" s="18"/>
      <c r="T175" s="18"/>
      <c r="U175" s="35"/>
      <c r="V175" s="25"/>
      <c r="W175" s="206"/>
    </row>
    <row r="176" spans="1:25" s="16" customFormat="1" x14ac:dyDescent="0.2">
      <c r="A176" s="25">
        <v>176</v>
      </c>
      <c r="B176" s="16" t="s">
        <v>1837</v>
      </c>
      <c r="C176" s="113" t="s">
        <v>1838</v>
      </c>
      <c r="D176" s="228" t="s">
        <v>69</v>
      </c>
      <c r="E176" s="16" t="s">
        <v>3661</v>
      </c>
      <c r="F176" s="241"/>
      <c r="J176" s="13" t="s">
        <v>2308</v>
      </c>
      <c r="K176" s="32"/>
      <c r="L176" s="13">
        <v>863563</v>
      </c>
      <c r="M176" s="12"/>
      <c r="N176" s="11"/>
      <c r="O176" s="12"/>
      <c r="P176" s="40">
        <v>2707090</v>
      </c>
      <c r="Q176" s="18"/>
      <c r="R176" s="13"/>
      <c r="S176" s="18"/>
      <c r="T176" s="18"/>
      <c r="U176" s="35"/>
      <c r="V176" s="25"/>
      <c r="W176" s="206"/>
    </row>
    <row r="177" spans="1:23" x14ac:dyDescent="0.2">
      <c r="A177" s="190">
        <v>177</v>
      </c>
      <c r="E177" s="16"/>
    </row>
    <row r="178" spans="1:23" s="16" customFormat="1" x14ac:dyDescent="0.2">
      <c r="A178" s="25">
        <v>178</v>
      </c>
      <c r="B178" s="16" t="s">
        <v>1513</v>
      </c>
      <c r="C178" s="9" t="s">
        <v>1514</v>
      </c>
      <c r="D178" s="228" t="s">
        <v>69</v>
      </c>
      <c r="E178" s="235" t="s">
        <v>1726</v>
      </c>
      <c r="F178" s="238" t="s">
        <v>2</v>
      </c>
      <c r="G178" s="16" t="s">
        <v>713</v>
      </c>
      <c r="H178" s="34" t="s">
        <v>1727</v>
      </c>
      <c r="I178" s="16" t="s">
        <v>3691</v>
      </c>
      <c r="J178" s="35"/>
      <c r="K178" s="32" t="s">
        <v>37</v>
      </c>
      <c r="L178" s="13">
        <v>1045450</v>
      </c>
      <c r="M178" s="18">
        <v>1</v>
      </c>
      <c r="N178" s="11"/>
      <c r="O178" s="12"/>
      <c r="P178" s="40">
        <v>2214478</v>
      </c>
      <c r="Q178" s="18">
        <v>0.52261892147091837</v>
      </c>
      <c r="R178" s="13"/>
      <c r="S178" s="18"/>
      <c r="T178" s="18"/>
      <c r="U178" s="35"/>
      <c r="V178" s="25" t="s">
        <v>5</v>
      </c>
      <c r="W178" s="206"/>
    </row>
    <row r="179" spans="1:23" s="16" customFormat="1" x14ac:dyDescent="0.2">
      <c r="A179" s="227">
        <v>179</v>
      </c>
      <c r="B179" s="16" t="s">
        <v>1513</v>
      </c>
      <c r="C179" s="9" t="s">
        <v>1514</v>
      </c>
      <c r="D179" s="228" t="s">
        <v>69</v>
      </c>
      <c r="E179" s="16" t="s">
        <v>3661</v>
      </c>
      <c r="F179" s="25"/>
      <c r="H179" s="34"/>
      <c r="J179" s="35" t="s">
        <v>2309</v>
      </c>
      <c r="K179" s="32" t="s">
        <v>37</v>
      </c>
      <c r="L179" s="13">
        <v>1045450</v>
      </c>
      <c r="M179" s="18"/>
      <c r="N179" s="13"/>
      <c r="O179" s="18"/>
      <c r="P179" s="13"/>
      <c r="Q179" s="18"/>
      <c r="R179" s="18"/>
      <c r="S179" s="35"/>
      <c r="T179" s="35"/>
      <c r="U179" s="35"/>
      <c r="V179" s="25"/>
    </row>
    <row r="180" spans="1:23" s="16" customFormat="1" x14ac:dyDescent="0.2">
      <c r="A180" s="190">
        <v>180</v>
      </c>
      <c r="B180" s="16" t="s">
        <v>1513</v>
      </c>
      <c r="C180" s="9" t="s">
        <v>1514</v>
      </c>
      <c r="D180" s="228" t="s">
        <v>69</v>
      </c>
      <c r="E180" s="235" t="s">
        <v>1728</v>
      </c>
      <c r="F180" s="238"/>
      <c r="G180" s="16" t="s">
        <v>74</v>
      </c>
      <c r="H180" s="34" t="s">
        <v>95</v>
      </c>
      <c r="I180" s="16" t="s">
        <v>3692</v>
      </c>
      <c r="J180" s="35"/>
      <c r="K180" s="32" t="s">
        <v>9874</v>
      </c>
      <c r="L180" s="13">
        <v>518564</v>
      </c>
      <c r="M180" s="18">
        <v>0.54671662593594561</v>
      </c>
      <c r="N180" s="11"/>
      <c r="O180" s="12"/>
      <c r="P180" s="40">
        <v>1938818</v>
      </c>
      <c r="Q180" s="18">
        <v>0.45756289838436104</v>
      </c>
      <c r="R180" s="13"/>
      <c r="S180" s="18"/>
      <c r="T180" s="18"/>
      <c r="U180" s="35"/>
      <c r="V180" s="25"/>
      <c r="W180" s="206"/>
    </row>
    <row r="181" spans="1:23" s="16" customFormat="1" x14ac:dyDescent="0.2">
      <c r="A181" s="25">
        <v>181</v>
      </c>
      <c r="B181" s="16" t="s">
        <v>1513</v>
      </c>
      <c r="C181" s="9" t="s">
        <v>1514</v>
      </c>
      <c r="D181" s="228" t="s">
        <v>69</v>
      </c>
      <c r="E181" s="16" t="s">
        <v>6337</v>
      </c>
      <c r="F181" s="25"/>
      <c r="G181" s="16" t="s">
        <v>6338</v>
      </c>
      <c r="H181" s="34" t="s">
        <v>6339</v>
      </c>
      <c r="I181" s="16" t="s">
        <v>8699</v>
      </c>
      <c r="J181" s="35"/>
      <c r="K181" s="32" t="s">
        <v>9874</v>
      </c>
      <c r="L181" s="13">
        <v>429885</v>
      </c>
      <c r="M181" s="18">
        <v>0.45322327955753572</v>
      </c>
      <c r="N181" s="13"/>
      <c r="O181" s="18"/>
      <c r="P181" s="13"/>
      <c r="Q181" s="18"/>
      <c r="R181" s="18"/>
      <c r="S181" s="35"/>
      <c r="T181" s="35"/>
      <c r="U181" s="35"/>
      <c r="V181" s="25"/>
    </row>
    <row r="182" spans="1:23" s="16" customFormat="1" x14ac:dyDescent="0.2">
      <c r="A182" s="190">
        <v>182</v>
      </c>
      <c r="B182" s="16" t="s">
        <v>1513</v>
      </c>
      <c r="C182" s="9" t="s">
        <v>1514</v>
      </c>
      <c r="D182" s="228" t="s">
        <v>69</v>
      </c>
      <c r="E182" s="16" t="s">
        <v>3661</v>
      </c>
      <c r="F182" s="25"/>
      <c r="G182" s="16" t="s">
        <v>6340</v>
      </c>
      <c r="H182" s="34" t="s">
        <v>2001</v>
      </c>
      <c r="I182" s="16" t="s">
        <v>8700</v>
      </c>
      <c r="J182" s="35"/>
      <c r="K182" s="32" t="s">
        <v>9875</v>
      </c>
      <c r="L182" s="13">
        <v>57</v>
      </c>
      <c r="M182" s="18">
        <v>6.0094506518672523E-5</v>
      </c>
      <c r="N182" s="13"/>
      <c r="O182" s="18"/>
      <c r="P182" s="13"/>
      <c r="Q182" s="18"/>
      <c r="R182" s="18"/>
      <c r="S182" s="35"/>
      <c r="T182" s="35"/>
      <c r="U182" s="35"/>
      <c r="V182" s="25"/>
    </row>
    <row r="183" spans="1:23" s="16" customFormat="1" x14ac:dyDescent="0.2">
      <c r="A183" s="25">
        <v>183</v>
      </c>
      <c r="B183" s="16" t="s">
        <v>1513</v>
      </c>
      <c r="C183" s="9" t="s">
        <v>1514</v>
      </c>
      <c r="D183" s="228" t="s">
        <v>69</v>
      </c>
      <c r="E183" s="16" t="s">
        <v>3661</v>
      </c>
      <c r="F183" s="25"/>
      <c r="H183" s="34"/>
      <c r="J183" s="35" t="s">
        <v>2309</v>
      </c>
      <c r="K183" s="32" t="s">
        <v>9874</v>
      </c>
      <c r="L183" s="13">
        <v>948506</v>
      </c>
      <c r="M183" s="18"/>
      <c r="N183" s="13"/>
      <c r="O183" s="18"/>
      <c r="P183" s="13"/>
      <c r="Q183" s="18"/>
      <c r="R183" s="18"/>
      <c r="S183" s="35"/>
      <c r="T183" s="35"/>
      <c r="U183" s="35"/>
      <c r="V183" s="25"/>
    </row>
    <row r="184" spans="1:23" s="16" customFormat="1" ht="14.45" customHeight="1" x14ac:dyDescent="0.2">
      <c r="A184" s="227">
        <v>184</v>
      </c>
      <c r="B184" s="16" t="s">
        <v>1513</v>
      </c>
      <c r="C184" s="9" t="s">
        <v>1514</v>
      </c>
      <c r="D184" s="228" t="s">
        <v>69</v>
      </c>
      <c r="E184" s="23" t="s">
        <v>1729</v>
      </c>
      <c r="F184" s="238"/>
      <c r="G184" s="16" t="s">
        <v>1730</v>
      </c>
      <c r="H184" s="34" t="s">
        <v>1731</v>
      </c>
      <c r="I184" s="16" t="s">
        <v>3693</v>
      </c>
      <c r="J184" s="35"/>
      <c r="K184" s="32" t="s">
        <v>77</v>
      </c>
      <c r="L184" s="11" t="s">
        <v>103</v>
      </c>
      <c r="M184" s="12"/>
      <c r="N184" s="11"/>
      <c r="O184" s="12"/>
      <c r="P184" s="40">
        <v>40204</v>
      </c>
      <c r="Q184" s="18">
        <v>9.4881823702095049E-3</v>
      </c>
      <c r="R184" s="13"/>
      <c r="S184" s="18"/>
      <c r="T184" s="18"/>
      <c r="U184" s="35"/>
      <c r="V184" s="25"/>
      <c r="W184" s="260" t="s">
        <v>9876</v>
      </c>
    </row>
    <row r="185" spans="1:23" s="16" customFormat="1" x14ac:dyDescent="0.2">
      <c r="A185" s="190">
        <v>185</v>
      </c>
      <c r="B185" s="16" t="s">
        <v>1513</v>
      </c>
      <c r="C185" s="9" t="s">
        <v>1514</v>
      </c>
      <c r="D185" s="228" t="s">
        <v>69</v>
      </c>
      <c r="E185" s="23" t="s">
        <v>1736</v>
      </c>
      <c r="F185" s="238"/>
      <c r="G185" s="16" t="s">
        <v>1737</v>
      </c>
      <c r="H185" s="34" t="s">
        <v>774</v>
      </c>
      <c r="I185" s="16" t="s">
        <v>3695</v>
      </c>
      <c r="J185" s="35"/>
      <c r="K185" s="32" t="s">
        <v>1518</v>
      </c>
      <c r="L185" s="11" t="s">
        <v>103</v>
      </c>
      <c r="M185" s="12"/>
      <c r="N185" s="11"/>
      <c r="O185" s="12"/>
      <c r="P185" s="40">
        <v>27251</v>
      </c>
      <c r="Q185" s="18">
        <v>6.4312620080235602E-3</v>
      </c>
      <c r="R185" s="13"/>
      <c r="S185" s="18"/>
      <c r="T185" s="18"/>
      <c r="U185" s="35"/>
      <c r="V185" s="25"/>
      <c r="W185" s="260" t="s">
        <v>9876</v>
      </c>
    </row>
    <row r="186" spans="1:23" s="16" customFormat="1" x14ac:dyDescent="0.2">
      <c r="A186" s="25">
        <v>186</v>
      </c>
      <c r="B186" s="16" t="s">
        <v>1513</v>
      </c>
      <c r="C186" s="9" t="s">
        <v>1514</v>
      </c>
      <c r="D186" s="228" t="s">
        <v>69</v>
      </c>
      <c r="E186" s="23" t="s">
        <v>1732</v>
      </c>
      <c r="F186" s="238"/>
      <c r="G186" s="16" t="s">
        <v>1733</v>
      </c>
      <c r="H186" s="34" t="s">
        <v>1734</v>
      </c>
      <c r="I186" s="16" t="s">
        <v>3694</v>
      </c>
      <c r="J186" s="35"/>
      <c r="K186" s="32" t="s">
        <v>1735</v>
      </c>
      <c r="L186" s="11" t="s">
        <v>103</v>
      </c>
      <c r="M186" s="12"/>
      <c r="N186" s="11"/>
      <c r="O186" s="12"/>
      <c r="P186" s="40">
        <v>16502</v>
      </c>
      <c r="Q186" s="18">
        <v>3.894487749308458E-3</v>
      </c>
      <c r="R186" s="13"/>
      <c r="S186" s="18"/>
      <c r="T186" s="18"/>
      <c r="U186" s="35"/>
      <c r="V186" s="25"/>
      <c r="W186" s="260" t="s">
        <v>9876</v>
      </c>
    </row>
    <row r="187" spans="1:23" s="16" customFormat="1" x14ac:dyDescent="0.2">
      <c r="A187" s="190">
        <v>187</v>
      </c>
      <c r="B187" s="16" t="s">
        <v>1513</v>
      </c>
      <c r="C187" s="9" t="s">
        <v>1514</v>
      </c>
      <c r="D187" s="228" t="s">
        <v>69</v>
      </c>
      <c r="E187" s="16" t="s">
        <v>3661</v>
      </c>
      <c r="F187" s="238"/>
      <c r="G187" s="16" t="s">
        <v>1</v>
      </c>
      <c r="H187" s="34" t="s">
        <v>2000</v>
      </c>
      <c r="I187" s="16" t="s">
        <v>3696</v>
      </c>
      <c r="J187" s="35"/>
      <c r="K187" s="32" t="s">
        <v>5</v>
      </c>
      <c r="L187" s="11"/>
      <c r="M187" s="12"/>
      <c r="N187" s="11"/>
      <c r="O187" s="12"/>
      <c r="P187" s="40">
        <v>10</v>
      </c>
      <c r="Q187" s="18">
        <v>2.3600095438785954E-6</v>
      </c>
      <c r="R187" s="13"/>
      <c r="S187" s="18"/>
      <c r="T187" s="18"/>
      <c r="U187" s="35"/>
      <c r="V187" s="25"/>
      <c r="W187" s="206"/>
    </row>
    <row r="188" spans="1:23" s="16" customFormat="1" x14ac:dyDescent="0.2">
      <c r="A188" s="25">
        <v>188</v>
      </c>
      <c r="B188" s="16" t="s">
        <v>1513</v>
      </c>
      <c r="C188" s="9" t="s">
        <v>1514</v>
      </c>
      <c r="D188" s="228" t="s">
        <v>69</v>
      </c>
      <c r="E188" s="23" t="s">
        <v>10217</v>
      </c>
      <c r="F188" s="238"/>
      <c r="G188" s="16" t="s">
        <v>2002</v>
      </c>
      <c r="H188" s="34" t="s">
        <v>2003</v>
      </c>
      <c r="I188" s="16" t="s">
        <v>3697</v>
      </c>
      <c r="J188" s="35"/>
      <c r="K188" s="32" t="s">
        <v>5</v>
      </c>
      <c r="L188" s="11"/>
      <c r="M188" s="12"/>
      <c r="N188" s="11"/>
      <c r="O188" s="12"/>
      <c r="P188" s="40">
        <v>5</v>
      </c>
      <c r="Q188" s="18">
        <v>1.1800047719392977E-6</v>
      </c>
      <c r="R188" s="13"/>
      <c r="S188" s="18"/>
      <c r="T188" s="18"/>
      <c r="U188" s="35"/>
      <c r="V188" s="25"/>
      <c r="W188" s="206"/>
    </row>
    <row r="189" spans="1:23" s="16" customFormat="1" ht="14.45" customHeight="1" x14ac:dyDescent="0.2">
      <c r="A189" s="227">
        <v>189</v>
      </c>
      <c r="B189" s="16" t="s">
        <v>1513</v>
      </c>
      <c r="C189" s="9" t="s">
        <v>1514</v>
      </c>
      <c r="D189" s="228" t="s">
        <v>69</v>
      </c>
      <c r="E189" s="16" t="s">
        <v>3661</v>
      </c>
      <c r="F189" s="238"/>
      <c r="G189" s="16" t="s">
        <v>100</v>
      </c>
      <c r="H189" s="34" t="s">
        <v>2004</v>
      </c>
      <c r="I189" s="16" t="s">
        <v>3698</v>
      </c>
      <c r="J189" s="35"/>
      <c r="K189" s="32" t="s">
        <v>9828</v>
      </c>
      <c r="L189" s="13">
        <v>152</v>
      </c>
      <c r="M189" s="18">
        <v>1</v>
      </c>
      <c r="N189" s="11"/>
      <c r="O189" s="12"/>
      <c r="P189" s="40">
        <v>3</v>
      </c>
      <c r="Q189" s="18">
        <v>7.0800286316357863E-7</v>
      </c>
      <c r="R189" s="13"/>
      <c r="S189" s="18"/>
      <c r="T189" s="18"/>
      <c r="U189" s="35"/>
      <c r="V189" s="25"/>
      <c r="W189" s="206"/>
    </row>
    <row r="190" spans="1:23" s="16" customFormat="1" x14ac:dyDescent="0.2">
      <c r="A190" s="190">
        <v>190</v>
      </c>
      <c r="B190" s="16" t="s">
        <v>1513</v>
      </c>
      <c r="C190" s="9" t="s">
        <v>1514</v>
      </c>
      <c r="D190" s="228" t="s">
        <v>69</v>
      </c>
      <c r="E190" s="16" t="s">
        <v>3661</v>
      </c>
      <c r="F190" s="25"/>
      <c r="H190" s="34"/>
      <c r="J190" s="35" t="s">
        <v>2309</v>
      </c>
      <c r="K190" s="32" t="s">
        <v>73</v>
      </c>
      <c r="L190" s="13">
        <v>152</v>
      </c>
      <c r="M190" s="18"/>
      <c r="N190" s="13"/>
      <c r="O190" s="18"/>
      <c r="P190" s="13"/>
      <c r="Q190" s="18"/>
      <c r="R190" s="18"/>
      <c r="S190" s="35"/>
      <c r="T190" s="35"/>
      <c r="U190" s="35"/>
      <c r="V190" s="25"/>
    </row>
    <row r="191" spans="1:23" s="16" customFormat="1" x14ac:dyDescent="0.2">
      <c r="A191" s="25">
        <v>191</v>
      </c>
      <c r="B191" s="16" t="s">
        <v>1513</v>
      </c>
      <c r="C191" s="9" t="s">
        <v>1514</v>
      </c>
      <c r="D191" s="228" t="s">
        <v>69</v>
      </c>
      <c r="E191" s="16" t="s">
        <v>3661</v>
      </c>
      <c r="F191" s="238"/>
      <c r="H191" s="34"/>
      <c r="J191" s="13" t="s">
        <v>2308</v>
      </c>
      <c r="K191" s="32"/>
      <c r="L191" s="13">
        <v>1994108</v>
      </c>
      <c r="M191" s="12"/>
      <c r="N191" s="11"/>
      <c r="O191" s="12"/>
      <c r="P191" s="40">
        <v>4237271</v>
      </c>
      <c r="Q191" s="18"/>
      <c r="R191" s="13"/>
      <c r="S191" s="18"/>
      <c r="T191" s="18"/>
      <c r="U191" s="35"/>
      <c r="V191" s="25"/>
      <c r="W191" s="206"/>
    </row>
    <row r="192" spans="1:23" s="16" customFormat="1" x14ac:dyDescent="0.2">
      <c r="A192" s="190">
        <v>192</v>
      </c>
      <c r="C192" s="9"/>
      <c r="D192" s="228"/>
      <c r="F192" s="238"/>
      <c r="H192" s="34"/>
      <c r="J192" s="13"/>
      <c r="K192" s="32"/>
      <c r="L192" s="11"/>
      <c r="M192" s="12"/>
      <c r="N192" s="11"/>
      <c r="O192" s="12"/>
      <c r="P192" s="40"/>
      <c r="Q192" s="18"/>
      <c r="R192" s="13"/>
      <c r="S192" s="18"/>
      <c r="T192" s="18"/>
      <c r="U192" s="35"/>
      <c r="V192" s="25"/>
      <c r="W192" s="206"/>
    </row>
    <row r="193" spans="1:23" s="16" customFormat="1" x14ac:dyDescent="0.2">
      <c r="A193" s="25">
        <v>193</v>
      </c>
      <c r="B193" s="16" t="s">
        <v>1658</v>
      </c>
      <c r="C193" s="9" t="s">
        <v>1659</v>
      </c>
      <c r="D193" s="228" t="s">
        <v>1993</v>
      </c>
      <c r="E193" s="16" t="s">
        <v>1671</v>
      </c>
      <c r="F193" s="238" t="s">
        <v>2</v>
      </c>
      <c r="G193" s="16" t="s">
        <v>1672</v>
      </c>
      <c r="H193" s="34" t="s">
        <v>1673</v>
      </c>
      <c r="I193" s="16" t="s">
        <v>3699</v>
      </c>
      <c r="J193" s="35"/>
      <c r="K193" s="32" t="s">
        <v>1662</v>
      </c>
      <c r="L193" s="13">
        <v>557306</v>
      </c>
      <c r="M193" s="18">
        <v>0.9569949343178501</v>
      </c>
      <c r="N193" s="11"/>
      <c r="O193" s="12"/>
      <c r="P193" s="40">
        <v>1566174</v>
      </c>
      <c r="Q193" s="18">
        <v>0.60309856562435138</v>
      </c>
      <c r="R193" s="13"/>
      <c r="S193" s="18"/>
      <c r="T193" s="18"/>
      <c r="U193" s="35"/>
      <c r="V193" s="25" t="s">
        <v>5</v>
      </c>
      <c r="W193" s="206"/>
    </row>
    <row r="194" spans="1:23" s="16" customFormat="1" x14ac:dyDescent="0.2">
      <c r="A194" s="227">
        <v>194</v>
      </c>
      <c r="B194" s="16" t="s">
        <v>1658</v>
      </c>
      <c r="C194" s="9" t="s">
        <v>1659</v>
      </c>
      <c r="D194" s="228" t="s">
        <v>1993</v>
      </c>
      <c r="E194" s="16" t="s">
        <v>6410</v>
      </c>
      <c r="F194" s="25"/>
      <c r="G194" s="16" t="s">
        <v>2375</v>
      </c>
      <c r="H194" s="34" t="s">
        <v>1335</v>
      </c>
      <c r="I194" s="16" t="s">
        <v>8730</v>
      </c>
      <c r="J194" s="35"/>
      <c r="K194" s="32" t="s">
        <v>1662</v>
      </c>
      <c r="L194" s="13">
        <v>9934</v>
      </c>
      <c r="M194" s="18">
        <v>1.7058469992272687E-2</v>
      </c>
      <c r="N194" s="13"/>
      <c r="O194" s="18"/>
      <c r="P194" s="13"/>
      <c r="Q194" s="18"/>
      <c r="R194" s="18"/>
      <c r="S194" s="196"/>
      <c r="T194" s="35"/>
      <c r="U194" s="35"/>
      <c r="V194" s="25"/>
    </row>
    <row r="195" spans="1:23" s="16" customFormat="1" x14ac:dyDescent="0.2">
      <c r="A195" s="190">
        <v>195</v>
      </c>
      <c r="B195" s="16" t="s">
        <v>1658</v>
      </c>
      <c r="C195" s="9" t="s">
        <v>1659</v>
      </c>
      <c r="D195" s="228" t="s">
        <v>1993</v>
      </c>
      <c r="E195" s="16" t="s">
        <v>6411</v>
      </c>
      <c r="F195" s="25"/>
      <c r="G195" s="16" t="s">
        <v>6412</v>
      </c>
      <c r="H195" s="34" t="s">
        <v>6413</v>
      </c>
      <c r="I195" s="16" t="s">
        <v>8731</v>
      </c>
      <c r="J195" s="35"/>
      <c r="K195" s="32" t="s">
        <v>1662</v>
      </c>
      <c r="L195" s="13">
        <v>7047</v>
      </c>
      <c r="M195" s="18">
        <v>1.2100970206920237E-2</v>
      </c>
      <c r="N195" s="13"/>
      <c r="O195" s="18"/>
      <c r="P195" s="13"/>
      <c r="Q195" s="18"/>
      <c r="R195" s="18"/>
      <c r="S195" s="196"/>
      <c r="T195" s="35"/>
      <c r="U195" s="35"/>
      <c r="V195" s="25"/>
    </row>
    <row r="196" spans="1:23" s="16" customFormat="1" x14ac:dyDescent="0.2">
      <c r="A196" s="25">
        <v>196</v>
      </c>
      <c r="B196" s="16" t="s">
        <v>1658</v>
      </c>
      <c r="C196" s="9" t="s">
        <v>1659</v>
      </c>
      <c r="D196" s="228" t="s">
        <v>1993</v>
      </c>
      <c r="E196" s="16" t="s">
        <v>6414</v>
      </c>
      <c r="F196" s="44"/>
      <c r="G196" s="16" t="s">
        <v>6415</v>
      </c>
      <c r="H196" s="34" t="s">
        <v>6416</v>
      </c>
      <c r="I196" s="16" t="s">
        <v>8732</v>
      </c>
      <c r="J196" s="35"/>
      <c r="K196" s="32" t="s">
        <v>1662</v>
      </c>
      <c r="L196" s="13">
        <v>4511</v>
      </c>
      <c r="M196" s="18">
        <v>7.7462007383875672E-3</v>
      </c>
      <c r="N196" s="13"/>
      <c r="O196" s="18"/>
      <c r="P196" s="13"/>
      <c r="Q196" s="18"/>
      <c r="R196" s="18"/>
      <c r="S196" s="196"/>
      <c r="T196" s="35"/>
      <c r="U196" s="35"/>
      <c r="V196" s="25"/>
    </row>
    <row r="197" spans="1:23" s="16" customFormat="1" x14ac:dyDescent="0.2">
      <c r="A197" s="190">
        <v>197</v>
      </c>
      <c r="B197" s="16" t="s">
        <v>1658</v>
      </c>
      <c r="C197" s="9" t="s">
        <v>1659</v>
      </c>
      <c r="D197" s="228" t="s">
        <v>1993</v>
      </c>
      <c r="E197" s="16" t="s">
        <v>6417</v>
      </c>
      <c r="F197" s="25"/>
      <c r="G197" s="16" t="s">
        <v>6418</v>
      </c>
      <c r="H197" s="34" t="s">
        <v>6419</v>
      </c>
      <c r="I197" s="16" t="s">
        <v>8733</v>
      </c>
      <c r="J197" s="35"/>
      <c r="K197" s="32" t="s">
        <v>1662</v>
      </c>
      <c r="L197" s="13">
        <v>3552</v>
      </c>
      <c r="M197" s="18">
        <v>6.0994247445694174E-3</v>
      </c>
      <c r="N197" s="13"/>
      <c r="O197" s="18"/>
      <c r="P197" s="13"/>
      <c r="Q197" s="18"/>
      <c r="R197" s="18"/>
      <c r="S197" s="196"/>
      <c r="T197" s="35"/>
      <c r="U197" s="35"/>
      <c r="V197" s="25"/>
    </row>
    <row r="198" spans="1:23" s="16" customFormat="1" x14ac:dyDescent="0.2">
      <c r="A198" s="25">
        <v>198</v>
      </c>
      <c r="B198" s="16" t="s">
        <v>1658</v>
      </c>
      <c r="C198" s="9" t="s">
        <v>1659</v>
      </c>
      <c r="D198" s="228" t="s">
        <v>1993</v>
      </c>
      <c r="E198" s="16" t="s">
        <v>3661</v>
      </c>
      <c r="F198" s="25"/>
      <c r="H198" s="34"/>
      <c r="J198" s="35" t="s">
        <v>2309</v>
      </c>
      <c r="K198" s="32" t="s">
        <v>1662</v>
      </c>
      <c r="L198" s="13">
        <v>582350</v>
      </c>
      <c r="M198" s="18"/>
      <c r="N198" s="13"/>
      <c r="O198" s="18"/>
      <c r="P198" s="13"/>
      <c r="Q198" s="18"/>
      <c r="R198" s="18"/>
      <c r="S198" s="196"/>
      <c r="T198" s="35"/>
      <c r="U198" s="35"/>
      <c r="V198" s="25"/>
    </row>
    <row r="199" spans="1:23" s="16" customFormat="1" ht="14.45" customHeight="1" x14ac:dyDescent="0.2">
      <c r="A199" s="227">
        <v>199</v>
      </c>
      <c r="B199" s="16" t="s">
        <v>1658</v>
      </c>
      <c r="C199" s="9" t="s">
        <v>1659</v>
      </c>
      <c r="D199" s="228" t="s">
        <v>1993</v>
      </c>
      <c r="E199" s="16" t="s">
        <v>1674</v>
      </c>
      <c r="F199" s="238"/>
      <c r="G199" s="16" t="s">
        <v>1675</v>
      </c>
      <c r="H199" s="34" t="s">
        <v>1676</v>
      </c>
      <c r="I199" s="16" t="s">
        <v>3700</v>
      </c>
      <c r="J199" s="35"/>
      <c r="K199" s="32" t="s">
        <v>9874</v>
      </c>
      <c r="L199" s="13">
        <v>201531</v>
      </c>
      <c r="M199" s="18">
        <v>0.69503754004904172</v>
      </c>
      <c r="N199" s="11"/>
      <c r="O199" s="12"/>
      <c r="P199" s="40">
        <v>940437</v>
      </c>
      <c r="Q199" s="18">
        <v>0.36214124724332553</v>
      </c>
      <c r="R199" s="13"/>
      <c r="S199" s="18"/>
      <c r="T199" s="35"/>
      <c r="U199" s="35"/>
      <c r="V199" s="25"/>
      <c r="W199" s="206"/>
    </row>
    <row r="200" spans="1:23" s="16" customFormat="1" x14ac:dyDescent="0.2">
      <c r="A200" s="190">
        <v>200</v>
      </c>
      <c r="B200" s="16" t="s">
        <v>1658</v>
      </c>
      <c r="C200" s="9" t="s">
        <v>1659</v>
      </c>
      <c r="D200" s="228" t="s">
        <v>1993</v>
      </c>
      <c r="E200" s="16" t="s">
        <v>6420</v>
      </c>
      <c r="F200" s="25"/>
      <c r="G200" s="16" t="s">
        <v>6421</v>
      </c>
      <c r="H200" s="34" t="s">
        <v>201</v>
      </c>
      <c r="I200" s="16" t="s">
        <v>8734</v>
      </c>
      <c r="J200" s="35"/>
      <c r="K200" s="32" t="s">
        <v>9874</v>
      </c>
      <c r="L200" s="13">
        <v>45492</v>
      </c>
      <c r="M200" s="18">
        <v>0.15689222884772569</v>
      </c>
      <c r="N200" s="13"/>
      <c r="O200" s="18"/>
      <c r="P200" s="13"/>
      <c r="Q200" s="18"/>
      <c r="R200" s="18"/>
      <c r="S200" s="196"/>
      <c r="T200" s="35"/>
      <c r="U200" s="35"/>
      <c r="V200" s="25"/>
    </row>
    <row r="201" spans="1:23" s="16" customFormat="1" x14ac:dyDescent="0.2">
      <c r="A201" s="25">
        <v>201</v>
      </c>
      <c r="B201" s="16" t="s">
        <v>1658</v>
      </c>
      <c r="C201" s="9" t="s">
        <v>1659</v>
      </c>
      <c r="D201" s="228" t="s">
        <v>1993</v>
      </c>
      <c r="E201" s="16" t="s">
        <v>6422</v>
      </c>
      <c r="F201" s="25"/>
      <c r="G201" s="16" t="s">
        <v>6423</v>
      </c>
      <c r="H201" s="34" t="s">
        <v>201</v>
      </c>
      <c r="I201" s="16" t="s">
        <v>8735</v>
      </c>
      <c r="J201" s="35"/>
      <c r="K201" s="32" t="s">
        <v>9874</v>
      </c>
      <c r="L201" s="13">
        <v>25883</v>
      </c>
      <c r="M201" s="18">
        <v>8.9264959976824154E-2</v>
      </c>
      <c r="N201" s="13"/>
      <c r="O201" s="18"/>
      <c r="P201" s="13"/>
      <c r="Q201" s="18"/>
      <c r="R201" s="18"/>
      <c r="S201" s="196"/>
      <c r="T201" s="35"/>
      <c r="U201" s="35"/>
      <c r="V201" s="25"/>
    </row>
    <row r="202" spans="1:23" s="16" customFormat="1" x14ac:dyDescent="0.2">
      <c r="A202" s="190">
        <v>202</v>
      </c>
      <c r="B202" s="16" t="s">
        <v>1658</v>
      </c>
      <c r="C202" s="9" t="s">
        <v>1659</v>
      </c>
      <c r="D202" s="228" t="s">
        <v>1993</v>
      </c>
      <c r="E202" s="16" t="s">
        <v>6424</v>
      </c>
      <c r="F202" s="25"/>
      <c r="G202" s="16" t="s">
        <v>6425</v>
      </c>
      <c r="H202" s="34" t="s">
        <v>5162</v>
      </c>
      <c r="I202" s="16" t="s">
        <v>8736</v>
      </c>
      <c r="J202" s="35"/>
      <c r="K202" s="32" t="s">
        <v>9874</v>
      </c>
      <c r="L202" s="13">
        <v>17051</v>
      </c>
      <c r="M202" s="18">
        <v>5.8805271126408397E-2</v>
      </c>
      <c r="N202" s="13"/>
      <c r="O202" s="18"/>
      <c r="P202" s="13"/>
      <c r="Q202" s="18"/>
      <c r="R202" s="18"/>
      <c r="S202" s="196"/>
      <c r="T202" s="35"/>
      <c r="U202" s="35"/>
      <c r="V202" s="25"/>
    </row>
    <row r="203" spans="1:23" s="16" customFormat="1" x14ac:dyDescent="0.2">
      <c r="A203" s="25">
        <v>203</v>
      </c>
      <c r="B203" s="16" t="s">
        <v>1658</v>
      </c>
      <c r="C203" s="9" t="s">
        <v>1659</v>
      </c>
      <c r="D203" s="228" t="s">
        <v>1993</v>
      </c>
      <c r="E203" s="16" t="s">
        <v>3661</v>
      </c>
      <c r="F203" s="25"/>
      <c r="H203" s="34"/>
      <c r="J203" s="35" t="s">
        <v>2309</v>
      </c>
      <c r="K203" s="32" t="s">
        <v>9874</v>
      </c>
      <c r="L203" s="13">
        <v>289957</v>
      </c>
      <c r="M203" s="18"/>
      <c r="N203" s="13"/>
      <c r="O203" s="18"/>
      <c r="P203" s="13"/>
      <c r="Q203" s="18"/>
      <c r="R203" s="18"/>
      <c r="S203" s="196"/>
      <c r="T203" s="35"/>
      <c r="U203" s="35"/>
      <c r="V203" s="25"/>
    </row>
    <row r="204" spans="1:23" s="16" customFormat="1" ht="14.45" customHeight="1" x14ac:dyDescent="0.2">
      <c r="A204" s="227">
        <v>204</v>
      </c>
      <c r="B204" s="16" t="s">
        <v>1658</v>
      </c>
      <c r="C204" s="9" t="s">
        <v>1659</v>
      </c>
      <c r="D204" s="228" t="s">
        <v>1993</v>
      </c>
      <c r="E204" s="46" t="s">
        <v>1677</v>
      </c>
      <c r="F204" s="238"/>
      <c r="G204" s="66" t="s">
        <v>1678</v>
      </c>
      <c r="H204" s="16" t="s">
        <v>1679</v>
      </c>
      <c r="I204" s="16" t="s">
        <v>3701</v>
      </c>
      <c r="J204" s="35"/>
      <c r="K204" s="32" t="s">
        <v>309</v>
      </c>
      <c r="L204" s="11"/>
      <c r="M204" s="12"/>
      <c r="N204" s="11"/>
      <c r="O204" s="12"/>
      <c r="P204" s="40">
        <v>66236</v>
      </c>
      <c r="Q204" s="18">
        <v>2.5506001627338046E-2</v>
      </c>
      <c r="R204" s="13"/>
      <c r="S204" s="18"/>
      <c r="T204" s="18"/>
      <c r="U204" s="35"/>
      <c r="V204" s="25"/>
      <c r="W204" s="206"/>
    </row>
    <row r="205" spans="1:23" s="16" customFormat="1" x14ac:dyDescent="0.2">
      <c r="A205" s="190">
        <v>205</v>
      </c>
      <c r="B205" s="16" t="s">
        <v>1658</v>
      </c>
      <c r="C205" s="9" t="s">
        <v>1659</v>
      </c>
      <c r="D205" s="228" t="s">
        <v>1993</v>
      </c>
      <c r="E205" s="9" t="s">
        <v>1680</v>
      </c>
      <c r="F205" s="238"/>
      <c r="G205" s="66" t="s">
        <v>1681</v>
      </c>
      <c r="H205" s="16" t="s">
        <v>1682</v>
      </c>
      <c r="I205" s="16" t="s">
        <v>3702</v>
      </c>
      <c r="J205" s="35"/>
      <c r="K205" s="32" t="s">
        <v>9986</v>
      </c>
      <c r="L205" s="11"/>
      <c r="M205" s="12"/>
      <c r="N205" s="11"/>
      <c r="O205" s="12"/>
      <c r="P205" s="40">
        <v>23101</v>
      </c>
      <c r="Q205" s="18">
        <v>8.895678235297062E-3</v>
      </c>
      <c r="R205" s="13"/>
      <c r="S205" s="18"/>
      <c r="T205" s="18"/>
      <c r="U205" s="35"/>
      <c r="V205" s="25"/>
      <c r="W205" s="206"/>
    </row>
    <row r="206" spans="1:23" s="16" customFormat="1" x14ac:dyDescent="0.2">
      <c r="A206" s="25">
        <v>206</v>
      </c>
      <c r="B206" s="16" t="s">
        <v>1658</v>
      </c>
      <c r="C206" s="9" t="s">
        <v>1659</v>
      </c>
      <c r="D206" s="228" t="s">
        <v>1993</v>
      </c>
      <c r="E206" s="16" t="s">
        <v>3661</v>
      </c>
      <c r="F206" s="238"/>
      <c r="H206" s="16" t="s">
        <v>1499</v>
      </c>
      <c r="I206" s="16" t="s">
        <v>1499</v>
      </c>
      <c r="J206" s="35"/>
      <c r="K206" s="32" t="s">
        <v>5</v>
      </c>
      <c r="L206" s="11"/>
      <c r="M206" s="12"/>
      <c r="N206" s="11"/>
      <c r="O206" s="12"/>
      <c r="P206" s="40">
        <v>872</v>
      </c>
      <c r="Q206" s="18">
        <v>3.3578768976144055E-4</v>
      </c>
      <c r="R206" s="13"/>
      <c r="S206" s="18"/>
      <c r="T206" s="18"/>
      <c r="U206" s="35"/>
      <c r="V206" s="25"/>
      <c r="W206" s="206"/>
    </row>
    <row r="207" spans="1:23" s="16" customFormat="1" x14ac:dyDescent="0.2">
      <c r="A207" s="190">
        <v>207</v>
      </c>
      <c r="B207" s="16" t="s">
        <v>1658</v>
      </c>
      <c r="C207" s="9" t="s">
        <v>1659</v>
      </c>
      <c r="D207" s="228" t="s">
        <v>1993</v>
      </c>
      <c r="E207" s="16" t="s">
        <v>3661</v>
      </c>
      <c r="F207" s="238"/>
      <c r="G207" s="16" t="s">
        <v>6412</v>
      </c>
      <c r="H207" s="16" t="s">
        <v>6413</v>
      </c>
      <c r="I207" s="16" t="s">
        <v>8731</v>
      </c>
      <c r="J207" s="35"/>
      <c r="K207" s="32" t="s">
        <v>5</v>
      </c>
      <c r="L207" s="11"/>
      <c r="M207" s="12"/>
      <c r="N207" s="11"/>
      <c r="O207" s="12"/>
      <c r="P207" s="40">
        <v>51</v>
      </c>
      <c r="Q207" s="18">
        <v>1.9638958919533795E-5</v>
      </c>
      <c r="R207" s="13"/>
      <c r="S207" s="18"/>
      <c r="T207" s="18"/>
      <c r="U207" s="35"/>
      <c r="V207" s="25"/>
      <c r="W207" s="206"/>
    </row>
    <row r="208" spans="1:23" s="16" customFormat="1" x14ac:dyDescent="0.2">
      <c r="A208" s="25">
        <v>208</v>
      </c>
      <c r="B208" s="16" t="s">
        <v>1658</v>
      </c>
      <c r="C208" s="9" t="s">
        <v>1659</v>
      </c>
      <c r="D208" s="228" t="s">
        <v>1993</v>
      </c>
      <c r="E208" s="16" t="s">
        <v>3661</v>
      </c>
      <c r="F208" s="238"/>
      <c r="G208" s="16" t="s">
        <v>100</v>
      </c>
      <c r="H208" s="16" t="s">
        <v>7749</v>
      </c>
      <c r="I208" s="16" t="s">
        <v>9842</v>
      </c>
      <c r="J208" s="35"/>
      <c r="K208" s="32" t="s">
        <v>5</v>
      </c>
      <c r="L208" s="11"/>
      <c r="M208" s="12"/>
      <c r="N208" s="11"/>
      <c r="O208" s="12"/>
      <c r="P208" s="40">
        <v>5</v>
      </c>
      <c r="Q208" s="18">
        <v>1.9253881293660583E-6</v>
      </c>
      <c r="R208" s="13"/>
      <c r="S208" s="18"/>
      <c r="T208" s="18"/>
      <c r="U208" s="35"/>
      <c r="V208" s="25"/>
      <c r="W208" s="206"/>
    </row>
    <row r="209" spans="1:25" s="16" customFormat="1" x14ac:dyDescent="0.2">
      <c r="A209" s="227">
        <v>209</v>
      </c>
      <c r="B209" s="16" t="s">
        <v>1658</v>
      </c>
      <c r="C209" s="9" t="s">
        <v>1659</v>
      </c>
      <c r="D209" s="228" t="s">
        <v>1993</v>
      </c>
      <c r="E209" s="16" t="s">
        <v>3661</v>
      </c>
      <c r="F209" s="238"/>
      <c r="G209" s="16" t="s">
        <v>2375</v>
      </c>
      <c r="H209" s="16" t="s">
        <v>1335</v>
      </c>
      <c r="I209" s="16" t="s">
        <v>8730</v>
      </c>
      <c r="J209" s="35"/>
      <c r="K209" s="32" t="s">
        <v>5</v>
      </c>
      <c r="L209" s="11"/>
      <c r="M209" s="12"/>
      <c r="N209" s="11"/>
      <c r="O209" s="12"/>
      <c r="P209" s="40">
        <v>3</v>
      </c>
      <c r="Q209" s="18">
        <v>1.155232877619635E-6</v>
      </c>
      <c r="R209" s="13"/>
      <c r="S209" s="18"/>
      <c r="T209" s="18"/>
      <c r="U209" s="35"/>
      <c r="V209" s="25"/>
      <c r="W209" s="206"/>
    </row>
    <row r="210" spans="1:25" s="16" customFormat="1" ht="14.45" customHeight="1" x14ac:dyDescent="0.2">
      <c r="A210" s="190">
        <v>210</v>
      </c>
      <c r="B210" s="16" t="s">
        <v>1658</v>
      </c>
      <c r="C210" s="9" t="s">
        <v>1659</v>
      </c>
      <c r="D210" s="228" t="s">
        <v>1993</v>
      </c>
      <c r="E210" s="16" t="s">
        <v>3661</v>
      </c>
      <c r="F210" s="239"/>
      <c r="H210" s="34"/>
      <c r="J210" s="13" t="s">
        <v>9871</v>
      </c>
      <c r="K210" s="32"/>
      <c r="L210" s="13">
        <v>872307</v>
      </c>
      <c r="M210" s="12"/>
      <c r="N210" s="11"/>
      <c r="O210" s="12"/>
      <c r="P210" s="40">
        <v>2596879</v>
      </c>
      <c r="Q210" s="18"/>
      <c r="R210" s="13"/>
      <c r="S210" s="18"/>
      <c r="T210" s="35"/>
      <c r="U210" s="35"/>
      <c r="V210" s="25"/>
      <c r="W210" s="206"/>
    </row>
    <row r="211" spans="1:25" s="16" customFormat="1" ht="14.45" customHeight="1" x14ac:dyDescent="0.2">
      <c r="A211" s="25">
        <v>211</v>
      </c>
      <c r="C211" s="9"/>
      <c r="D211" s="228"/>
      <c r="F211" s="239"/>
      <c r="H211" s="34"/>
      <c r="J211" s="13"/>
      <c r="K211" s="32"/>
      <c r="L211" s="13"/>
      <c r="M211" s="12"/>
      <c r="N211" s="11"/>
      <c r="O211" s="12"/>
      <c r="P211" s="40"/>
      <c r="Q211" s="18"/>
      <c r="R211" s="13"/>
      <c r="S211" s="18"/>
      <c r="T211" s="35"/>
      <c r="U211" s="35"/>
      <c r="V211" s="25"/>
      <c r="W211" s="206"/>
    </row>
    <row r="212" spans="1:25" s="16" customFormat="1" x14ac:dyDescent="0.2">
      <c r="A212" s="190">
        <v>212</v>
      </c>
      <c r="B212" s="16" t="s">
        <v>1658</v>
      </c>
      <c r="C212" s="9" t="s">
        <v>1659</v>
      </c>
      <c r="D212" s="228" t="s">
        <v>1992</v>
      </c>
      <c r="E212" s="16" t="s">
        <v>3661</v>
      </c>
      <c r="F212" s="238"/>
      <c r="I212" s="66"/>
      <c r="J212" s="187"/>
      <c r="K212" s="32"/>
      <c r="L212" s="11"/>
      <c r="M212" s="12"/>
      <c r="N212" s="11"/>
      <c r="O212" s="12"/>
      <c r="P212" s="13"/>
      <c r="Q212" s="18"/>
      <c r="R212" s="13"/>
      <c r="S212" s="18"/>
      <c r="T212" s="18"/>
      <c r="U212" s="35"/>
      <c r="V212" s="25"/>
      <c r="W212" s="206"/>
    </row>
    <row r="213" spans="1:25" s="16" customFormat="1" ht="13.15" customHeight="1" x14ac:dyDescent="0.2">
      <c r="A213" s="25">
        <v>213</v>
      </c>
      <c r="B213" s="16" t="s">
        <v>1658</v>
      </c>
      <c r="C213" s="9" t="s">
        <v>1659</v>
      </c>
      <c r="D213" s="228" t="s">
        <v>1992</v>
      </c>
      <c r="E213" s="16" t="s">
        <v>1660</v>
      </c>
      <c r="F213" s="239" t="s">
        <v>2</v>
      </c>
      <c r="G213" s="16" t="s">
        <v>1661</v>
      </c>
      <c r="H213" s="34" t="s">
        <v>992</v>
      </c>
      <c r="I213" s="16" t="s">
        <v>9870</v>
      </c>
      <c r="J213" s="35"/>
      <c r="K213" s="32" t="s">
        <v>1662</v>
      </c>
      <c r="L213" s="13">
        <v>433705</v>
      </c>
      <c r="M213" s="18">
        <v>0.76063242077202331</v>
      </c>
      <c r="N213" s="11"/>
      <c r="O213" s="12"/>
      <c r="P213" s="40">
        <v>1370540</v>
      </c>
      <c r="Q213" s="18">
        <v>0.52970677401950095</v>
      </c>
      <c r="R213" s="13"/>
      <c r="S213" s="18"/>
      <c r="T213" s="35"/>
      <c r="U213" s="35"/>
      <c r="V213" s="25" t="s">
        <v>5</v>
      </c>
      <c r="W213" s="259" t="s">
        <v>10169</v>
      </c>
    </row>
    <row r="214" spans="1:25" s="16" customFormat="1" x14ac:dyDescent="0.2">
      <c r="A214" s="227">
        <v>214</v>
      </c>
      <c r="B214" s="16" t="s">
        <v>1658</v>
      </c>
      <c r="C214" s="9" t="s">
        <v>1659</v>
      </c>
      <c r="D214" s="228" t="s">
        <v>1992</v>
      </c>
      <c r="E214" s="16" t="s">
        <v>6399</v>
      </c>
      <c r="F214" s="44"/>
      <c r="G214" s="16" t="s">
        <v>6400</v>
      </c>
      <c r="H214" s="34" t="s">
        <v>6401</v>
      </c>
      <c r="I214" s="16" t="s">
        <v>8726</v>
      </c>
      <c r="J214" s="35"/>
      <c r="K214" s="32" t="s">
        <v>1662</v>
      </c>
      <c r="L214" s="13">
        <v>78193</v>
      </c>
      <c r="M214" s="18">
        <v>0.13713499009102229</v>
      </c>
      <c r="N214" s="13"/>
      <c r="O214" s="18"/>
      <c r="P214" s="13"/>
      <c r="Q214" s="18"/>
      <c r="R214" s="18"/>
      <c r="S214" s="196"/>
      <c r="T214" s="35"/>
      <c r="U214" s="35"/>
      <c r="V214" s="25"/>
    </row>
    <row r="215" spans="1:25" s="16" customFormat="1" x14ac:dyDescent="0.2">
      <c r="A215" s="190">
        <v>215</v>
      </c>
      <c r="B215" s="16" t="s">
        <v>1658</v>
      </c>
      <c r="C215" s="9" t="s">
        <v>1659</v>
      </c>
      <c r="D215" s="228" t="s">
        <v>1992</v>
      </c>
      <c r="E215" s="16" t="s">
        <v>6391</v>
      </c>
      <c r="F215" s="44"/>
      <c r="G215" s="16" t="s">
        <v>6392</v>
      </c>
      <c r="H215" s="34" t="s">
        <v>6393</v>
      </c>
      <c r="I215" s="16" t="s">
        <v>8723</v>
      </c>
      <c r="J215" s="35"/>
      <c r="K215" s="32" t="s">
        <v>1662</v>
      </c>
      <c r="L215" s="13">
        <v>18897</v>
      </c>
      <c r="M215" s="18">
        <v>3.3141584384152649E-2</v>
      </c>
      <c r="N215" s="13"/>
      <c r="O215" s="18"/>
      <c r="P215" s="13"/>
      <c r="Q215" s="18"/>
      <c r="R215" s="18"/>
      <c r="S215" s="196"/>
      <c r="T215" s="35"/>
      <c r="U215" s="35"/>
      <c r="V215" s="25"/>
    </row>
    <row r="216" spans="1:25" s="16" customFormat="1" x14ac:dyDescent="0.2">
      <c r="A216" s="25">
        <v>216</v>
      </c>
      <c r="B216" s="16" t="s">
        <v>1658</v>
      </c>
      <c r="C216" s="9" t="s">
        <v>1659</v>
      </c>
      <c r="D216" s="228" t="s">
        <v>1992</v>
      </c>
      <c r="E216" s="16" t="s">
        <v>6394</v>
      </c>
      <c r="F216" s="44"/>
      <c r="G216" s="16" t="s">
        <v>6395</v>
      </c>
      <c r="H216" s="34" t="s">
        <v>6396</v>
      </c>
      <c r="I216" s="16" t="s">
        <v>8724</v>
      </c>
      <c r="J216" s="35"/>
      <c r="K216" s="32" t="s">
        <v>1662</v>
      </c>
      <c r="L216" s="13">
        <v>17825</v>
      </c>
      <c r="M216" s="18">
        <v>3.1261509321454252E-2</v>
      </c>
      <c r="N216" s="13"/>
      <c r="O216" s="18"/>
      <c r="P216" s="13"/>
      <c r="Q216" s="18"/>
      <c r="R216" s="18"/>
      <c r="S216" s="196"/>
      <c r="T216" s="35"/>
      <c r="U216" s="35"/>
      <c r="V216" s="25"/>
    </row>
    <row r="217" spans="1:25" s="16" customFormat="1" x14ac:dyDescent="0.2">
      <c r="A217" s="190">
        <v>217</v>
      </c>
      <c r="B217" s="16" t="s">
        <v>1658</v>
      </c>
      <c r="C217" s="9" t="s">
        <v>1659</v>
      </c>
      <c r="D217" s="228" t="s">
        <v>1992</v>
      </c>
      <c r="E217" s="16" t="s">
        <v>6397</v>
      </c>
      <c r="F217" s="44"/>
      <c r="G217" s="16" t="s">
        <v>6398</v>
      </c>
      <c r="H217" s="34" t="s">
        <v>1526</v>
      </c>
      <c r="I217" s="16" t="s">
        <v>8725</v>
      </c>
      <c r="J217" s="35"/>
      <c r="K217" s="32" t="s">
        <v>1662</v>
      </c>
      <c r="L217" s="13">
        <v>16529</v>
      </c>
      <c r="M217" s="18">
        <v>2.8988582753117383E-2</v>
      </c>
      <c r="N217" s="13"/>
      <c r="O217" s="18"/>
      <c r="P217" s="13"/>
      <c r="Q217" s="18"/>
      <c r="R217" s="18"/>
      <c r="S217" s="196"/>
      <c r="T217" s="35"/>
      <c r="U217" s="35"/>
      <c r="V217" s="25"/>
    </row>
    <row r="218" spans="1:25" s="16" customFormat="1" x14ac:dyDescent="0.2">
      <c r="A218" s="25">
        <v>218</v>
      </c>
      <c r="B218" s="16" t="s">
        <v>1658</v>
      </c>
      <c r="C218" s="9" t="s">
        <v>1659</v>
      </c>
      <c r="D218" s="228" t="s">
        <v>1992</v>
      </c>
      <c r="E218" s="16" t="s">
        <v>6402</v>
      </c>
      <c r="F218" s="44"/>
      <c r="G218" s="16" t="s">
        <v>6403</v>
      </c>
      <c r="H218" s="34" t="s">
        <v>6404</v>
      </c>
      <c r="I218" s="16" t="s">
        <v>8727</v>
      </c>
      <c r="J218" s="35"/>
      <c r="K218" s="32" t="s">
        <v>1662</v>
      </c>
      <c r="L218" s="13">
        <v>5041</v>
      </c>
      <c r="M218" s="18">
        <v>8.8409126782300635E-3</v>
      </c>
      <c r="N218" s="13"/>
      <c r="O218" s="18"/>
      <c r="P218" s="13"/>
      <c r="Q218" s="18"/>
      <c r="R218" s="18"/>
      <c r="S218" s="196"/>
      <c r="T218" s="35"/>
      <c r="U218" s="35"/>
      <c r="V218" s="25"/>
    </row>
    <row r="219" spans="1:25" s="16" customFormat="1" x14ac:dyDescent="0.2">
      <c r="A219" s="227">
        <v>219</v>
      </c>
      <c r="B219" s="16" t="s">
        <v>1658</v>
      </c>
      <c r="C219" s="9" t="s">
        <v>1659</v>
      </c>
      <c r="D219" s="228" t="s">
        <v>1992</v>
      </c>
      <c r="E219" s="16" t="s">
        <v>3661</v>
      </c>
      <c r="F219" s="44"/>
      <c r="H219" s="34"/>
      <c r="J219" s="35" t="s">
        <v>2309</v>
      </c>
      <c r="K219" s="32" t="s">
        <v>1662</v>
      </c>
      <c r="L219" s="13">
        <v>570190</v>
      </c>
      <c r="M219" s="18"/>
      <c r="N219" s="13"/>
      <c r="O219" s="18"/>
      <c r="P219" s="13"/>
      <c r="Q219" s="18"/>
      <c r="R219" s="18"/>
      <c r="S219" s="196"/>
      <c r="T219" s="35"/>
      <c r="U219" s="35"/>
      <c r="V219" s="25"/>
    </row>
    <row r="220" spans="1:25" s="16" customFormat="1" x14ac:dyDescent="0.2">
      <c r="A220" s="190">
        <v>220</v>
      </c>
      <c r="B220" s="16" t="s">
        <v>1658</v>
      </c>
      <c r="C220" s="9" t="s">
        <v>1659</v>
      </c>
      <c r="D220" s="228" t="s">
        <v>1992</v>
      </c>
      <c r="E220" s="16" t="s">
        <v>1663</v>
      </c>
      <c r="F220" s="239"/>
      <c r="G220" s="16" t="s">
        <v>1664</v>
      </c>
      <c r="H220" s="34" t="s">
        <v>1665</v>
      </c>
      <c r="I220" s="16" t="s">
        <v>3703</v>
      </c>
      <c r="J220" s="35"/>
      <c r="K220" s="32" t="s">
        <v>9874</v>
      </c>
      <c r="L220" s="13">
        <v>186384</v>
      </c>
      <c r="M220" s="18">
        <v>0.61950202917626407</v>
      </c>
      <c r="N220" s="11"/>
      <c r="O220" s="12"/>
      <c r="P220" s="40">
        <v>1095777</v>
      </c>
      <c r="Q220" s="18">
        <v>0.42351226503040168</v>
      </c>
      <c r="R220" s="13"/>
      <c r="S220" s="18"/>
      <c r="T220" s="18"/>
      <c r="U220" s="35"/>
      <c r="V220" s="25"/>
      <c r="W220" s="206"/>
    </row>
    <row r="221" spans="1:25" x14ac:dyDescent="0.2">
      <c r="A221" s="25">
        <v>221</v>
      </c>
      <c r="B221" s="16" t="s">
        <v>1658</v>
      </c>
      <c r="C221" s="9" t="s">
        <v>1659</v>
      </c>
      <c r="D221" s="228" t="s">
        <v>1992</v>
      </c>
      <c r="E221" s="16" t="s">
        <v>6405</v>
      </c>
      <c r="F221" s="44"/>
      <c r="G221" s="16" t="s">
        <v>6406</v>
      </c>
      <c r="H221" s="34" t="s">
        <v>201</v>
      </c>
      <c r="I221" s="16" t="s">
        <v>8728</v>
      </c>
      <c r="J221" s="35"/>
      <c r="K221" s="32" t="s">
        <v>9874</v>
      </c>
      <c r="L221" s="13">
        <v>107102</v>
      </c>
      <c r="M221" s="18">
        <v>0.35598498974609538</v>
      </c>
      <c r="N221" s="13"/>
      <c r="O221" s="18"/>
      <c r="P221" s="13"/>
      <c r="Q221" s="18"/>
      <c r="R221" s="18"/>
      <c r="S221" s="196"/>
      <c r="T221" s="35"/>
      <c r="U221" s="35"/>
      <c r="V221" s="25"/>
      <c r="W221" s="16"/>
      <c r="X221" s="16"/>
      <c r="Y221" s="16"/>
    </row>
    <row r="222" spans="1:25" x14ac:dyDescent="0.2">
      <c r="A222" s="190">
        <v>222</v>
      </c>
      <c r="B222" s="16" t="s">
        <v>1658</v>
      </c>
      <c r="C222" s="9" t="s">
        <v>1659</v>
      </c>
      <c r="D222" s="228" t="s">
        <v>1992</v>
      </c>
      <c r="E222" s="16" t="s">
        <v>6407</v>
      </c>
      <c r="F222" s="25"/>
      <c r="G222" s="16" t="s">
        <v>6408</v>
      </c>
      <c r="H222" s="16" t="s">
        <v>6409</v>
      </c>
      <c r="I222" s="16" t="s">
        <v>8729</v>
      </c>
      <c r="J222" s="35"/>
      <c r="K222" s="32" t="s">
        <v>9874</v>
      </c>
      <c r="L222" s="13">
        <v>7375</v>
      </c>
      <c r="M222" s="18">
        <v>2.4512981077640505E-2</v>
      </c>
      <c r="N222" s="13"/>
      <c r="O222" s="18"/>
      <c r="P222" s="13"/>
      <c r="Q222" s="18"/>
      <c r="R222" s="18"/>
      <c r="S222" s="196"/>
      <c r="T222" s="35"/>
      <c r="U222" s="35"/>
      <c r="V222" s="25"/>
      <c r="W222" s="16"/>
      <c r="X222" s="16"/>
      <c r="Y222" s="16"/>
    </row>
    <row r="223" spans="1:25" s="16" customFormat="1" x14ac:dyDescent="0.2">
      <c r="A223" s="25">
        <v>223</v>
      </c>
      <c r="B223" s="16" t="s">
        <v>1658</v>
      </c>
      <c r="C223" s="9" t="s">
        <v>1659</v>
      </c>
      <c r="D223" s="228" t="s">
        <v>1992</v>
      </c>
      <c r="E223" s="16" t="s">
        <v>3661</v>
      </c>
      <c r="F223" s="44"/>
      <c r="H223" s="34"/>
      <c r="J223" s="35" t="s">
        <v>2309</v>
      </c>
      <c r="K223" s="32" t="s">
        <v>9874</v>
      </c>
      <c r="L223" s="13">
        <v>300861</v>
      </c>
      <c r="M223" s="18"/>
      <c r="N223" s="13"/>
      <c r="O223" s="18"/>
      <c r="P223" s="13"/>
      <c r="Q223" s="18"/>
      <c r="R223" s="18"/>
      <c r="S223" s="196"/>
      <c r="T223" s="35"/>
      <c r="U223" s="35"/>
      <c r="V223" s="25"/>
    </row>
    <row r="224" spans="1:25" s="16" customFormat="1" ht="13.15" customHeight="1" x14ac:dyDescent="0.2">
      <c r="A224" s="227">
        <v>224</v>
      </c>
      <c r="B224" s="16" t="s">
        <v>1658</v>
      </c>
      <c r="C224" s="9" t="s">
        <v>1659</v>
      </c>
      <c r="D224" s="228" t="s">
        <v>1992</v>
      </c>
      <c r="E224" s="16" t="s">
        <v>1666</v>
      </c>
      <c r="F224" s="238"/>
      <c r="G224" s="66" t="s">
        <v>1523</v>
      </c>
      <c r="H224" s="16" t="s">
        <v>1667</v>
      </c>
      <c r="I224" s="16" t="s">
        <v>3704</v>
      </c>
      <c r="J224" s="35"/>
      <c r="K224" s="32" t="s">
        <v>309</v>
      </c>
      <c r="L224" s="11"/>
      <c r="M224" s="12"/>
      <c r="N224" s="11"/>
      <c r="O224" s="12"/>
      <c r="P224" s="40">
        <v>95614</v>
      </c>
      <c r="Q224" s="18">
        <v>3.6954327120040688E-2</v>
      </c>
      <c r="R224" s="13"/>
      <c r="S224" s="18"/>
      <c r="T224" s="18"/>
      <c r="U224" s="35"/>
      <c r="V224" s="25"/>
      <c r="W224" s="206"/>
    </row>
    <row r="225" spans="1:25" s="16" customFormat="1" ht="14.45" customHeight="1" x14ac:dyDescent="0.2">
      <c r="A225" s="190">
        <v>225</v>
      </c>
      <c r="B225" s="16" t="s">
        <v>1658</v>
      </c>
      <c r="C225" s="9" t="s">
        <v>1659</v>
      </c>
      <c r="D225" s="228" t="s">
        <v>1992</v>
      </c>
      <c r="E225" s="16" t="s">
        <v>1668</v>
      </c>
      <c r="F225" s="238"/>
      <c r="G225" s="16" t="s">
        <v>1669</v>
      </c>
      <c r="H225" s="16" t="s">
        <v>1670</v>
      </c>
      <c r="I225" s="16" t="s">
        <v>3705</v>
      </c>
      <c r="J225" s="35"/>
      <c r="K225" s="32" t="s">
        <v>1137</v>
      </c>
      <c r="L225" s="11"/>
      <c r="M225" s="12"/>
      <c r="N225" s="11"/>
      <c r="O225" s="12"/>
      <c r="P225" s="40">
        <v>24324</v>
      </c>
      <c r="Q225" s="18">
        <v>9.4011029019586013E-3</v>
      </c>
      <c r="R225" s="13"/>
      <c r="S225" s="18"/>
      <c r="T225" s="18"/>
      <c r="U225" s="35"/>
      <c r="V225" s="25"/>
      <c r="W225" s="206"/>
    </row>
    <row r="226" spans="1:25" s="16" customFormat="1" ht="14.45" customHeight="1" x14ac:dyDescent="0.2">
      <c r="A226" s="25">
        <v>226</v>
      </c>
      <c r="B226" s="16" t="s">
        <v>1658</v>
      </c>
      <c r="C226" s="9" t="s">
        <v>1659</v>
      </c>
      <c r="D226" s="228" t="s">
        <v>1992</v>
      </c>
      <c r="E226" s="16" t="s">
        <v>3661</v>
      </c>
      <c r="F226" s="238"/>
      <c r="H226" s="16" t="s">
        <v>1499</v>
      </c>
      <c r="I226" s="16" t="s">
        <v>1499</v>
      </c>
      <c r="J226" s="35"/>
      <c r="K226" s="32" t="s">
        <v>5</v>
      </c>
      <c r="L226" s="11"/>
      <c r="M226" s="12"/>
      <c r="N226" s="11"/>
      <c r="O226" s="12"/>
      <c r="P226" s="40">
        <v>1089</v>
      </c>
      <c r="Q226" s="18">
        <v>4.2089298882720428E-4</v>
      </c>
      <c r="R226" s="13"/>
      <c r="S226" s="18"/>
      <c r="T226" s="18"/>
      <c r="U226" s="35"/>
      <c r="V226" s="25"/>
      <c r="W226" s="206"/>
    </row>
    <row r="227" spans="1:25" s="16" customFormat="1" x14ac:dyDescent="0.2">
      <c r="A227" s="190">
        <v>227</v>
      </c>
      <c r="B227" s="16" t="s">
        <v>1658</v>
      </c>
      <c r="C227" s="9" t="s">
        <v>1659</v>
      </c>
      <c r="D227" s="228" t="s">
        <v>1992</v>
      </c>
      <c r="E227" s="16" t="s">
        <v>9837</v>
      </c>
      <c r="F227" s="238"/>
      <c r="G227" s="16" t="s">
        <v>6412</v>
      </c>
      <c r="H227" s="16" t="s">
        <v>6413</v>
      </c>
      <c r="I227" s="16" t="s">
        <v>8731</v>
      </c>
      <c r="J227" s="35"/>
      <c r="K227" s="32" t="s">
        <v>5</v>
      </c>
      <c r="L227" s="11"/>
      <c r="M227" s="12"/>
      <c r="N227" s="11"/>
      <c r="O227" s="12"/>
      <c r="P227" s="40">
        <v>6</v>
      </c>
      <c r="Q227" s="18">
        <v>2.3189696354115939E-6</v>
      </c>
      <c r="R227" s="13"/>
      <c r="S227" s="18"/>
      <c r="T227" s="18"/>
      <c r="U227" s="35"/>
      <c r="V227" s="25"/>
      <c r="W227" s="206"/>
    </row>
    <row r="228" spans="1:25" s="16" customFormat="1" x14ac:dyDescent="0.2">
      <c r="A228" s="25">
        <v>228</v>
      </c>
      <c r="B228" s="16" t="s">
        <v>1658</v>
      </c>
      <c r="C228" s="9" t="s">
        <v>1659</v>
      </c>
      <c r="D228" s="228" t="s">
        <v>1992</v>
      </c>
      <c r="E228" s="16" t="s">
        <v>9836</v>
      </c>
      <c r="F228" s="238"/>
      <c r="G228" s="16" t="s">
        <v>64</v>
      </c>
      <c r="H228" s="16" t="s">
        <v>9838</v>
      </c>
      <c r="I228" s="16" t="s">
        <v>9843</v>
      </c>
      <c r="J228" s="35"/>
      <c r="K228" s="32" t="s">
        <v>5</v>
      </c>
      <c r="L228" s="11"/>
      <c r="M228" s="12"/>
      <c r="N228" s="11"/>
      <c r="O228" s="12"/>
      <c r="P228" s="40">
        <v>3</v>
      </c>
      <c r="Q228" s="18">
        <v>1.1594848177057969E-6</v>
      </c>
      <c r="R228" s="13"/>
      <c r="S228" s="18"/>
      <c r="T228" s="18"/>
      <c r="U228" s="35"/>
      <c r="V228" s="25"/>
      <c r="W228" s="206"/>
    </row>
    <row r="229" spans="1:25" s="16" customFormat="1" x14ac:dyDescent="0.2">
      <c r="A229" s="227">
        <v>229</v>
      </c>
      <c r="B229" s="16" t="s">
        <v>1658</v>
      </c>
      <c r="C229" s="9" t="s">
        <v>1659</v>
      </c>
      <c r="D229" s="228" t="s">
        <v>1992</v>
      </c>
      <c r="E229" s="16" t="s">
        <v>3661</v>
      </c>
      <c r="F229" s="238"/>
      <c r="G229" s="16" t="s">
        <v>100</v>
      </c>
      <c r="H229" s="16" t="s">
        <v>1242</v>
      </c>
      <c r="I229" s="16" t="s">
        <v>9844</v>
      </c>
      <c r="J229" s="35"/>
      <c r="K229" s="32" t="s">
        <v>5</v>
      </c>
      <c r="L229" s="11"/>
      <c r="M229" s="12"/>
      <c r="N229" s="11"/>
      <c r="O229" s="12"/>
      <c r="P229" s="40">
        <v>2</v>
      </c>
      <c r="Q229" s="18">
        <v>7.7298987847053132E-7</v>
      </c>
      <c r="R229" s="13"/>
      <c r="S229" s="18"/>
      <c r="T229" s="18"/>
      <c r="U229" s="35"/>
      <c r="V229" s="25"/>
      <c r="W229" s="206"/>
    </row>
    <row r="230" spans="1:25" s="16" customFormat="1" x14ac:dyDescent="0.2">
      <c r="A230" s="190">
        <v>230</v>
      </c>
      <c r="B230" s="16" t="s">
        <v>1658</v>
      </c>
      <c r="C230" s="9" t="s">
        <v>1659</v>
      </c>
      <c r="D230" s="228" t="s">
        <v>1992</v>
      </c>
      <c r="E230" s="16" t="s">
        <v>3661</v>
      </c>
      <c r="F230" s="238"/>
      <c r="G230" s="16" t="s">
        <v>110</v>
      </c>
      <c r="H230" s="16" t="s">
        <v>9839</v>
      </c>
      <c r="I230" s="16" t="s">
        <v>9845</v>
      </c>
      <c r="J230" s="35"/>
      <c r="K230" s="32" t="s">
        <v>5</v>
      </c>
      <c r="L230" s="11"/>
      <c r="M230" s="12"/>
      <c r="N230" s="11"/>
      <c r="O230" s="12"/>
      <c r="P230" s="40">
        <v>1</v>
      </c>
      <c r="Q230" s="18">
        <v>3.8649493923526566E-7</v>
      </c>
      <c r="R230" s="13"/>
      <c r="S230" s="18"/>
      <c r="T230" s="18"/>
      <c r="U230" s="35"/>
      <c r="V230" s="25"/>
      <c r="W230" s="206"/>
    </row>
    <row r="231" spans="1:25" s="16" customFormat="1" x14ac:dyDescent="0.2">
      <c r="A231" s="25">
        <v>231</v>
      </c>
      <c r="B231" s="16" t="s">
        <v>1658</v>
      </c>
      <c r="C231" s="9" t="s">
        <v>1659</v>
      </c>
      <c r="D231" s="228" t="s">
        <v>1992</v>
      </c>
      <c r="E231" s="16" t="s">
        <v>3661</v>
      </c>
      <c r="F231" s="238"/>
      <c r="J231" s="13" t="s">
        <v>9872</v>
      </c>
      <c r="K231" s="32"/>
      <c r="L231" s="13">
        <v>871051</v>
      </c>
      <c r="M231" s="12"/>
      <c r="N231" s="11"/>
      <c r="O231" s="12"/>
      <c r="P231" s="40">
        <v>2587356</v>
      </c>
      <c r="Q231" s="18"/>
      <c r="R231" s="13"/>
      <c r="S231" s="18"/>
      <c r="T231" s="18"/>
      <c r="U231" s="35"/>
      <c r="V231" s="25"/>
      <c r="W231" s="206"/>
    </row>
    <row r="232" spans="1:25" x14ac:dyDescent="0.2">
      <c r="A232" s="190">
        <v>232</v>
      </c>
      <c r="E232" s="16"/>
    </row>
    <row r="233" spans="1:25" s="16" customFormat="1" ht="14.45" customHeight="1" x14ac:dyDescent="0.2">
      <c r="A233" s="25">
        <v>233</v>
      </c>
      <c r="B233" s="16" t="s">
        <v>1511</v>
      </c>
      <c r="C233" s="9" t="s">
        <v>1512</v>
      </c>
      <c r="D233" s="228" t="s">
        <v>1993</v>
      </c>
      <c r="E233" s="16" t="s">
        <v>1624</v>
      </c>
      <c r="F233" s="239" t="s">
        <v>2</v>
      </c>
      <c r="G233" s="16" t="s">
        <v>1625</v>
      </c>
      <c r="H233" s="34" t="s">
        <v>1626</v>
      </c>
      <c r="I233" s="16" t="s">
        <v>3707</v>
      </c>
      <c r="J233" s="35"/>
      <c r="K233" s="32" t="s">
        <v>9874</v>
      </c>
      <c r="L233" s="15">
        <v>130118</v>
      </c>
      <c r="M233" s="17">
        <v>0.82788063879875295</v>
      </c>
      <c r="N233" s="11"/>
      <c r="O233" s="12"/>
      <c r="P233" s="40">
        <v>547619</v>
      </c>
      <c r="Q233" s="18">
        <v>0.58492867557131645</v>
      </c>
      <c r="R233" s="13"/>
      <c r="S233" s="18"/>
      <c r="T233" s="35"/>
      <c r="U233" s="35"/>
      <c r="V233" s="25" t="s">
        <v>5</v>
      </c>
      <c r="W233" s="206"/>
    </row>
    <row r="234" spans="1:25" s="16" customFormat="1" x14ac:dyDescent="0.2">
      <c r="A234" s="227">
        <v>234</v>
      </c>
      <c r="B234" s="23" t="s">
        <v>1511</v>
      </c>
      <c r="C234" s="24" t="s">
        <v>1512</v>
      </c>
      <c r="D234" s="228" t="s">
        <v>1993</v>
      </c>
      <c r="E234" s="23" t="s">
        <v>6491</v>
      </c>
      <c r="F234" s="190"/>
      <c r="G234" s="23" t="s">
        <v>6492</v>
      </c>
      <c r="H234" s="27" t="s">
        <v>6493</v>
      </c>
      <c r="I234" s="23" t="s">
        <v>8764</v>
      </c>
      <c r="J234" s="26"/>
      <c r="K234" s="28" t="s">
        <v>9874</v>
      </c>
      <c r="L234" s="15">
        <v>27052</v>
      </c>
      <c r="M234" s="17">
        <v>0.17211936120124705</v>
      </c>
      <c r="N234" s="15"/>
      <c r="O234" s="17"/>
      <c r="P234" s="15"/>
      <c r="Q234" s="17"/>
      <c r="R234" s="17"/>
      <c r="S234" s="26"/>
      <c r="T234" s="26"/>
      <c r="U234" s="26"/>
      <c r="V234" s="190"/>
      <c r="W234" s="23"/>
      <c r="X234" s="23"/>
      <c r="Y234" s="23"/>
    </row>
    <row r="235" spans="1:25" s="16" customFormat="1" x14ac:dyDescent="0.2">
      <c r="A235" s="190">
        <v>235</v>
      </c>
      <c r="B235" s="23" t="s">
        <v>1511</v>
      </c>
      <c r="C235" s="24" t="s">
        <v>1512</v>
      </c>
      <c r="D235" s="228" t="s">
        <v>1993</v>
      </c>
      <c r="E235" s="16" t="s">
        <v>3661</v>
      </c>
      <c r="F235" s="240"/>
      <c r="G235" s="23"/>
      <c r="H235" s="27"/>
      <c r="I235" s="23"/>
      <c r="J235" s="35" t="s">
        <v>2309</v>
      </c>
      <c r="K235" s="32" t="s">
        <v>9874</v>
      </c>
      <c r="L235" s="15">
        <v>157170</v>
      </c>
      <c r="M235" s="17"/>
      <c r="N235" s="15"/>
      <c r="O235" s="17"/>
      <c r="P235" s="15"/>
      <c r="Q235" s="17"/>
      <c r="R235" s="17"/>
      <c r="S235" s="26"/>
      <c r="T235" s="26"/>
      <c r="U235" s="26"/>
      <c r="V235" s="190"/>
      <c r="W235" s="23"/>
      <c r="X235" s="23"/>
      <c r="Y235" s="23"/>
    </row>
    <row r="236" spans="1:25" s="16" customFormat="1" ht="13.15" customHeight="1" x14ac:dyDescent="0.2">
      <c r="A236" s="25">
        <v>236</v>
      </c>
      <c r="B236" s="16" t="s">
        <v>1511</v>
      </c>
      <c r="C236" s="9" t="s">
        <v>1512</v>
      </c>
      <c r="D236" s="228" t="s">
        <v>1993</v>
      </c>
      <c r="E236" s="16" t="s">
        <v>1622</v>
      </c>
      <c r="F236" s="238"/>
      <c r="G236" s="16" t="s">
        <v>7</v>
      </c>
      <c r="H236" s="34" t="s">
        <v>1623</v>
      </c>
      <c r="I236" s="16" t="s">
        <v>3706</v>
      </c>
      <c r="J236" s="35"/>
      <c r="K236" s="32" t="s">
        <v>37</v>
      </c>
      <c r="L236" s="15">
        <v>27244</v>
      </c>
      <c r="M236" s="17">
        <v>0.30983384699366551</v>
      </c>
      <c r="N236" s="13">
        <v>44156</v>
      </c>
      <c r="O236" s="18">
        <v>0.58636212734878157</v>
      </c>
      <c r="P236" s="40">
        <v>369567</v>
      </c>
      <c r="Q236" s="18">
        <v>0.39474586499895858</v>
      </c>
      <c r="R236" s="13"/>
      <c r="S236" s="18"/>
      <c r="T236" s="18"/>
      <c r="U236" s="35"/>
      <c r="V236" s="25"/>
      <c r="W236" s="206"/>
    </row>
    <row r="237" spans="1:25" s="16" customFormat="1" x14ac:dyDescent="0.2">
      <c r="A237" s="190">
        <v>237</v>
      </c>
      <c r="B237" s="23" t="s">
        <v>1511</v>
      </c>
      <c r="C237" s="24" t="s">
        <v>1512</v>
      </c>
      <c r="D237" s="228" t="s">
        <v>1993</v>
      </c>
      <c r="E237" s="23" t="s">
        <v>6490</v>
      </c>
      <c r="F237" s="190"/>
      <c r="G237" s="23" t="s">
        <v>70</v>
      </c>
      <c r="H237" s="27" t="s">
        <v>919</v>
      </c>
      <c r="I237" s="23" t="s">
        <v>8763</v>
      </c>
      <c r="J237" s="26"/>
      <c r="K237" s="28" t="s">
        <v>37</v>
      </c>
      <c r="L237" s="15">
        <v>27957</v>
      </c>
      <c r="M237" s="17">
        <v>0.31794247762450101</v>
      </c>
      <c r="N237" s="15">
        <v>31149</v>
      </c>
      <c r="O237" s="17">
        <v>0.41363787265121837</v>
      </c>
      <c r="P237" s="15"/>
      <c r="Q237" s="17"/>
      <c r="R237" s="17"/>
      <c r="S237" s="26"/>
      <c r="T237" s="26"/>
      <c r="U237" s="26"/>
      <c r="V237" s="190"/>
      <c r="W237" s="55"/>
      <c r="X237" s="23"/>
      <c r="Y237" s="23"/>
    </row>
    <row r="238" spans="1:25" s="16" customFormat="1" x14ac:dyDescent="0.2">
      <c r="A238" s="25">
        <v>238</v>
      </c>
      <c r="B238" s="23" t="s">
        <v>1511</v>
      </c>
      <c r="C238" s="24" t="s">
        <v>1512</v>
      </c>
      <c r="D238" s="228" t="s">
        <v>1993</v>
      </c>
      <c r="E238" s="23" t="s">
        <v>6488</v>
      </c>
      <c r="F238" s="190"/>
      <c r="G238" s="23" t="s">
        <v>6489</v>
      </c>
      <c r="H238" s="27" t="s">
        <v>8</v>
      </c>
      <c r="I238" s="23" t="s">
        <v>8762</v>
      </c>
      <c r="J238" s="26"/>
      <c r="K238" s="28" t="s">
        <v>37</v>
      </c>
      <c r="L238" s="15">
        <v>21278</v>
      </c>
      <c r="M238" s="17">
        <v>0.24198519293536977</v>
      </c>
      <c r="N238" s="15"/>
      <c r="O238" s="17"/>
      <c r="P238" s="15"/>
      <c r="Q238" s="17"/>
      <c r="R238" s="17"/>
      <c r="S238" s="26"/>
      <c r="T238" s="26"/>
      <c r="U238" s="26"/>
      <c r="V238" s="190"/>
      <c r="W238" s="82"/>
      <c r="X238" s="23"/>
      <c r="Y238" s="23"/>
    </row>
    <row r="239" spans="1:25" s="16" customFormat="1" x14ac:dyDescent="0.2">
      <c r="A239" s="227">
        <v>239</v>
      </c>
      <c r="B239" s="23" t="s">
        <v>1511</v>
      </c>
      <c r="C239" s="24" t="s">
        <v>1512</v>
      </c>
      <c r="D239" s="228" t="s">
        <v>1993</v>
      </c>
      <c r="E239" s="23" t="s">
        <v>6486</v>
      </c>
      <c r="F239" s="190"/>
      <c r="G239" s="23" t="s">
        <v>6487</v>
      </c>
      <c r="H239" s="27" t="s">
        <v>1599</v>
      </c>
      <c r="I239" s="23" t="s">
        <v>8761</v>
      </c>
      <c r="J239" s="26"/>
      <c r="K239" s="28" t="s">
        <v>37</v>
      </c>
      <c r="L239" s="15">
        <v>4361</v>
      </c>
      <c r="M239" s="17">
        <v>4.9595705723806165E-2</v>
      </c>
      <c r="N239" s="15"/>
      <c r="O239" s="17"/>
      <c r="P239" s="15"/>
      <c r="Q239" s="17"/>
      <c r="R239" s="17"/>
      <c r="S239" s="26"/>
      <c r="T239" s="26"/>
      <c r="U239" s="26"/>
      <c r="V239" s="190"/>
      <c r="W239" s="82"/>
      <c r="X239" s="23"/>
      <c r="Y239" s="23"/>
    </row>
    <row r="240" spans="1:25" s="16" customFormat="1" x14ac:dyDescent="0.2">
      <c r="A240" s="190">
        <v>240</v>
      </c>
      <c r="B240" s="23" t="s">
        <v>1511</v>
      </c>
      <c r="C240" s="24" t="s">
        <v>1512</v>
      </c>
      <c r="D240" s="228" t="s">
        <v>1993</v>
      </c>
      <c r="E240" s="23" t="s">
        <v>6483</v>
      </c>
      <c r="F240" s="190"/>
      <c r="G240" s="23" t="s">
        <v>6484</v>
      </c>
      <c r="H240" s="27" t="s">
        <v>6485</v>
      </c>
      <c r="I240" s="23" t="s">
        <v>8760</v>
      </c>
      <c r="J240" s="26"/>
      <c r="K240" s="28" t="s">
        <v>37</v>
      </c>
      <c r="L240" s="15">
        <v>4266</v>
      </c>
      <c r="M240" s="17">
        <v>4.8515313143260054E-2</v>
      </c>
      <c r="N240" s="15"/>
      <c r="O240" s="17"/>
      <c r="P240" s="15"/>
      <c r="Q240" s="17"/>
      <c r="R240" s="17"/>
      <c r="S240" s="26"/>
      <c r="T240" s="26"/>
      <c r="U240" s="26"/>
      <c r="V240" s="190"/>
      <c r="W240" s="82"/>
      <c r="X240" s="23"/>
      <c r="Y240" s="23"/>
    </row>
    <row r="241" spans="1:25" s="16" customFormat="1" x14ac:dyDescent="0.2">
      <c r="A241" s="25">
        <v>241</v>
      </c>
      <c r="B241" s="23" t="s">
        <v>1511</v>
      </c>
      <c r="C241" s="24" t="s">
        <v>1512</v>
      </c>
      <c r="D241" s="228" t="s">
        <v>1993</v>
      </c>
      <c r="E241" s="23" t="s">
        <v>6481</v>
      </c>
      <c r="F241" s="190"/>
      <c r="G241" s="23" t="s">
        <v>2143</v>
      </c>
      <c r="H241" s="27" t="s">
        <v>6482</v>
      </c>
      <c r="I241" s="23" t="s">
        <v>8759</v>
      </c>
      <c r="J241" s="26"/>
      <c r="K241" s="28" t="s">
        <v>37</v>
      </c>
      <c r="L241" s="15">
        <v>2825</v>
      </c>
      <c r="M241" s="17">
        <v>3.2127463579397483E-2</v>
      </c>
      <c r="N241" s="15"/>
      <c r="O241" s="17"/>
      <c r="P241" s="15"/>
      <c r="Q241" s="17"/>
      <c r="R241" s="17"/>
      <c r="S241" s="26"/>
      <c r="T241" s="26"/>
      <c r="U241" s="26"/>
      <c r="V241" s="190"/>
      <c r="W241" s="82"/>
      <c r="X241" s="23"/>
      <c r="Y241" s="23"/>
    </row>
    <row r="242" spans="1:25" s="16" customFormat="1" x14ac:dyDescent="0.2">
      <c r="A242" s="190">
        <v>242</v>
      </c>
      <c r="B242" s="23" t="s">
        <v>1511</v>
      </c>
      <c r="C242" s="24" t="s">
        <v>1512</v>
      </c>
      <c r="D242" s="228" t="s">
        <v>1993</v>
      </c>
      <c r="E242" s="16" t="s">
        <v>3661</v>
      </c>
      <c r="F242" s="190"/>
      <c r="G242" s="23"/>
      <c r="H242" s="27"/>
      <c r="I242" s="23"/>
      <c r="J242" s="35" t="s">
        <v>2309</v>
      </c>
      <c r="K242" s="32" t="s">
        <v>37</v>
      </c>
      <c r="L242" s="15">
        <v>87931</v>
      </c>
      <c r="M242" s="17"/>
      <c r="N242" s="15">
        <v>75305</v>
      </c>
      <c r="O242" s="17"/>
      <c r="P242" s="15"/>
      <c r="Q242" s="17"/>
      <c r="R242" s="17"/>
      <c r="S242" s="51"/>
      <c r="T242" s="26"/>
      <c r="U242" s="26"/>
      <c r="V242" s="190"/>
      <c r="W242" s="23"/>
      <c r="X242" s="23"/>
      <c r="Y242" s="23"/>
    </row>
    <row r="243" spans="1:25" s="16" customFormat="1" x14ac:dyDescent="0.2">
      <c r="A243" s="25">
        <v>243</v>
      </c>
      <c r="B243" s="16" t="s">
        <v>1511</v>
      </c>
      <c r="C243" s="9" t="s">
        <v>1512</v>
      </c>
      <c r="D243" s="228" t="s">
        <v>1993</v>
      </c>
      <c r="E243" s="16" t="s">
        <v>1627</v>
      </c>
      <c r="F243" s="239"/>
      <c r="G243" s="16" t="s">
        <v>66</v>
      </c>
      <c r="H243" s="34" t="s">
        <v>1628</v>
      </c>
      <c r="I243" s="16" t="s">
        <v>3708</v>
      </c>
      <c r="J243" s="35"/>
      <c r="K243" s="32" t="s">
        <v>73</v>
      </c>
      <c r="L243" s="11"/>
      <c r="M243" s="12"/>
      <c r="N243" s="11"/>
      <c r="O243" s="12"/>
      <c r="P243" s="40">
        <v>12981</v>
      </c>
      <c r="Q243" s="18">
        <v>1.3865404848245328E-2</v>
      </c>
      <c r="R243" s="13"/>
      <c r="S243" s="18"/>
      <c r="T243" s="35"/>
      <c r="U243" s="35"/>
      <c r="V243" s="25"/>
      <c r="W243" s="206"/>
    </row>
    <row r="244" spans="1:25" s="16" customFormat="1" x14ac:dyDescent="0.2">
      <c r="A244" s="227">
        <v>244</v>
      </c>
      <c r="B244" s="16" t="s">
        <v>1511</v>
      </c>
      <c r="C244" s="9" t="s">
        <v>1512</v>
      </c>
      <c r="D244" s="228" t="s">
        <v>1993</v>
      </c>
      <c r="E244" s="16" t="s">
        <v>1629</v>
      </c>
      <c r="F244" s="239"/>
      <c r="G244" s="16" t="s">
        <v>1630</v>
      </c>
      <c r="H244" s="34" t="s">
        <v>1631</v>
      </c>
      <c r="I244" s="16" t="s">
        <v>3709</v>
      </c>
      <c r="J244" s="35"/>
      <c r="K244" s="32" t="s">
        <v>83</v>
      </c>
      <c r="L244" s="11"/>
      <c r="M244" s="12"/>
      <c r="N244" s="11"/>
      <c r="O244" s="12"/>
      <c r="P244" s="40">
        <v>6048</v>
      </c>
      <c r="Q244" s="18">
        <v>6.4600545814796819E-3</v>
      </c>
      <c r="R244" s="13"/>
      <c r="S244" s="18"/>
      <c r="T244" s="35"/>
      <c r="U244" s="35"/>
      <c r="V244" s="25"/>
      <c r="W244" s="206"/>
    </row>
    <row r="245" spans="1:25" x14ac:dyDescent="0.2">
      <c r="A245" s="190">
        <v>245</v>
      </c>
      <c r="B245" s="23" t="s">
        <v>1511</v>
      </c>
      <c r="C245" s="24" t="s">
        <v>1512</v>
      </c>
      <c r="D245" s="228" t="s">
        <v>1993</v>
      </c>
      <c r="E245" s="23" t="s">
        <v>1627</v>
      </c>
      <c r="F245" s="240"/>
      <c r="G245" s="23" t="s">
        <v>66</v>
      </c>
      <c r="H245" s="27" t="s">
        <v>1628</v>
      </c>
      <c r="I245" s="23" t="s">
        <v>3708</v>
      </c>
      <c r="K245" s="28" t="s">
        <v>73</v>
      </c>
      <c r="L245" s="15" t="s">
        <v>130</v>
      </c>
      <c r="M245" s="17"/>
      <c r="N245" s="15"/>
      <c r="O245" s="17"/>
      <c r="R245" s="17"/>
      <c r="X245" s="23"/>
      <c r="Y245" s="23"/>
    </row>
    <row r="246" spans="1:25" x14ac:dyDescent="0.2">
      <c r="A246" s="25">
        <v>246</v>
      </c>
      <c r="B246" s="23" t="s">
        <v>1511</v>
      </c>
      <c r="C246" s="24" t="s">
        <v>1512</v>
      </c>
      <c r="D246" s="228" t="s">
        <v>1993</v>
      </c>
      <c r="E246" s="23" t="s">
        <v>1629</v>
      </c>
      <c r="F246" s="240"/>
      <c r="G246" s="23" t="s">
        <v>1630</v>
      </c>
      <c r="H246" s="27" t="s">
        <v>1631</v>
      </c>
      <c r="I246" s="23" t="s">
        <v>3709</v>
      </c>
      <c r="K246" s="28" t="s">
        <v>83</v>
      </c>
      <c r="L246" s="15" t="s">
        <v>130</v>
      </c>
      <c r="M246" s="17"/>
      <c r="N246" s="15"/>
      <c r="O246" s="17"/>
      <c r="R246" s="17"/>
      <c r="X246" s="23"/>
      <c r="Y246" s="23"/>
    </row>
    <row r="247" spans="1:25" s="16" customFormat="1" x14ac:dyDescent="0.2">
      <c r="A247" s="190">
        <v>247</v>
      </c>
      <c r="B247" s="16" t="s">
        <v>1511</v>
      </c>
      <c r="C247" s="9" t="s">
        <v>1512</v>
      </c>
      <c r="D247" s="228" t="s">
        <v>1993</v>
      </c>
      <c r="E247" s="16" t="s">
        <v>3661</v>
      </c>
      <c r="F247" s="238"/>
      <c r="I247" s="194"/>
      <c r="J247" s="13" t="s">
        <v>9871</v>
      </c>
      <c r="K247" s="32"/>
      <c r="L247" s="15">
        <v>245101</v>
      </c>
      <c r="M247" s="12"/>
      <c r="N247" s="15">
        <v>75305</v>
      </c>
      <c r="O247" s="12"/>
      <c r="P247" s="13">
        <v>936215</v>
      </c>
      <c r="Q247" s="18"/>
      <c r="R247" s="13"/>
      <c r="S247" s="18"/>
      <c r="T247" s="18"/>
      <c r="U247" s="35"/>
      <c r="V247" s="25"/>
      <c r="W247" s="184"/>
    </row>
    <row r="248" spans="1:25" s="23" customFormat="1" ht="13.15" customHeight="1" x14ac:dyDescent="0.2">
      <c r="A248" s="25">
        <v>248</v>
      </c>
      <c r="B248" s="16" t="s">
        <v>1511</v>
      </c>
      <c r="C248" s="9" t="s">
        <v>1512</v>
      </c>
      <c r="D248" s="222" t="s">
        <v>1992</v>
      </c>
      <c r="E248" s="23" t="s">
        <v>1968</v>
      </c>
      <c r="F248" s="237" t="s">
        <v>2</v>
      </c>
      <c r="G248" s="23" t="s">
        <v>302</v>
      </c>
      <c r="H248" s="27" t="s">
        <v>1969</v>
      </c>
      <c r="I248" s="23" t="s">
        <v>3712</v>
      </c>
      <c r="J248" s="26"/>
      <c r="K248" s="28" t="s">
        <v>529</v>
      </c>
      <c r="L248" s="188"/>
      <c r="M248" s="189"/>
      <c r="N248" s="188"/>
      <c r="O248" s="189"/>
      <c r="P248" s="15">
        <v>389995</v>
      </c>
      <c r="Q248" s="17">
        <v>0.41248927778547534</v>
      </c>
      <c r="R248" s="15">
        <v>486769</v>
      </c>
      <c r="S248" s="17">
        <v>0.5363325649964521</v>
      </c>
      <c r="T248" s="26"/>
      <c r="U248" s="26"/>
      <c r="V248" s="190" t="s">
        <v>5</v>
      </c>
      <c r="W248" s="259" t="s">
        <v>10170</v>
      </c>
    </row>
    <row r="249" spans="1:25" s="23" customFormat="1" x14ac:dyDescent="0.2">
      <c r="A249" s="227">
        <v>249</v>
      </c>
      <c r="B249" s="16" t="s">
        <v>1511</v>
      </c>
      <c r="C249" s="9" t="s">
        <v>1512</v>
      </c>
      <c r="D249" s="222" t="s">
        <v>1992</v>
      </c>
      <c r="E249" s="23" t="s">
        <v>1966</v>
      </c>
      <c r="F249" s="237"/>
      <c r="G249" s="23" t="s">
        <v>64</v>
      </c>
      <c r="H249" s="27" t="s">
        <v>1967</v>
      </c>
      <c r="I249" s="23" t="s">
        <v>3711</v>
      </c>
      <c r="J249" s="26"/>
      <c r="K249" s="28" t="s">
        <v>529</v>
      </c>
      <c r="L249" s="188"/>
      <c r="M249" s="189"/>
      <c r="N249" s="188"/>
      <c r="O249" s="189"/>
      <c r="P249" s="15">
        <v>386742</v>
      </c>
      <c r="Q249" s="17">
        <v>0.40904865003220631</v>
      </c>
      <c r="R249" s="15">
        <v>420819</v>
      </c>
      <c r="S249" s="17">
        <v>0.46366743500354785</v>
      </c>
      <c r="T249" s="26"/>
      <c r="U249" s="26"/>
      <c r="V249" s="190"/>
      <c r="W249" s="247" t="s">
        <v>10171</v>
      </c>
    </row>
    <row r="250" spans="1:25" s="23" customFormat="1" ht="14.45" customHeight="1" x14ac:dyDescent="0.2">
      <c r="A250" s="190">
        <v>250</v>
      </c>
      <c r="B250" s="16" t="s">
        <v>1511</v>
      </c>
      <c r="C250" s="9" t="s">
        <v>1512</v>
      </c>
      <c r="D250" s="222" t="s">
        <v>1992</v>
      </c>
      <c r="E250" s="23" t="s">
        <v>1970</v>
      </c>
      <c r="F250" s="237"/>
      <c r="G250" s="23" t="s">
        <v>59</v>
      </c>
      <c r="H250" s="27" t="s">
        <v>1971</v>
      </c>
      <c r="I250" s="23" t="s">
        <v>3713</v>
      </c>
      <c r="J250" s="26"/>
      <c r="K250" s="28" t="s">
        <v>529</v>
      </c>
      <c r="L250" s="188"/>
      <c r="M250" s="189"/>
      <c r="N250" s="188"/>
      <c r="O250" s="189"/>
      <c r="P250" s="15">
        <v>154878</v>
      </c>
      <c r="Q250" s="17">
        <v>0.16381111133439877</v>
      </c>
      <c r="R250" s="15"/>
      <c r="S250" s="17"/>
      <c r="T250" s="26"/>
      <c r="U250" s="26"/>
      <c r="V250" s="190"/>
      <c r="W250" s="184"/>
    </row>
    <row r="251" spans="1:25" s="23" customFormat="1" ht="13.15" customHeight="1" x14ac:dyDescent="0.2">
      <c r="A251" s="25">
        <v>251</v>
      </c>
      <c r="B251" s="16" t="s">
        <v>1511</v>
      </c>
      <c r="C251" s="9" t="s">
        <v>1512</v>
      </c>
      <c r="D251" s="222" t="s">
        <v>1992</v>
      </c>
      <c r="E251" s="23" t="s">
        <v>1963</v>
      </c>
      <c r="F251" s="237"/>
      <c r="G251" s="23" t="s">
        <v>1964</v>
      </c>
      <c r="H251" s="27" t="s">
        <v>1965</v>
      </c>
      <c r="I251" s="23" t="s">
        <v>3710</v>
      </c>
      <c r="J251" s="26"/>
      <c r="K251" s="28" t="s">
        <v>529</v>
      </c>
      <c r="L251" s="188"/>
      <c r="M251" s="189"/>
      <c r="N251" s="188"/>
      <c r="O251" s="189"/>
      <c r="P251" s="15">
        <v>13852</v>
      </c>
      <c r="Q251" s="17">
        <v>1.46509608479196E-2</v>
      </c>
      <c r="R251" s="15"/>
      <c r="S251" s="17"/>
      <c r="T251" s="26"/>
      <c r="U251" s="26"/>
      <c r="V251" s="190"/>
      <c r="W251" s="184"/>
    </row>
    <row r="252" spans="1:25" s="16" customFormat="1" x14ac:dyDescent="0.2">
      <c r="A252" s="190">
        <v>252</v>
      </c>
      <c r="B252" s="16" t="s">
        <v>1511</v>
      </c>
      <c r="C252" s="9" t="s">
        <v>1512</v>
      </c>
      <c r="D252" s="222" t="s">
        <v>1992</v>
      </c>
      <c r="E252" s="16" t="s">
        <v>3661</v>
      </c>
      <c r="F252" s="238"/>
      <c r="I252" s="194"/>
      <c r="J252" s="13" t="s">
        <v>9872</v>
      </c>
      <c r="K252" s="32"/>
      <c r="L252" s="11"/>
      <c r="M252" s="12"/>
      <c r="N252" s="11"/>
      <c r="O252" s="12"/>
      <c r="P252" s="13">
        <v>945467</v>
      </c>
      <c r="Q252" s="18"/>
      <c r="R252" s="13">
        <v>907588</v>
      </c>
      <c r="S252" s="18"/>
      <c r="T252" s="18"/>
      <c r="U252" s="35"/>
      <c r="V252" s="25"/>
      <c r="W252" s="184"/>
    </row>
    <row r="253" spans="1:25" x14ac:dyDescent="0.2">
      <c r="A253" s="25">
        <v>253</v>
      </c>
      <c r="E253" s="16"/>
    </row>
    <row r="254" spans="1:25" s="16" customFormat="1" ht="13.15" customHeight="1" x14ac:dyDescent="0.2">
      <c r="A254" s="227">
        <v>254</v>
      </c>
      <c r="B254" s="16" t="s">
        <v>1542</v>
      </c>
      <c r="C254" s="9" t="s">
        <v>1543</v>
      </c>
      <c r="D254" s="228" t="s">
        <v>69</v>
      </c>
      <c r="E254" s="16" t="s">
        <v>1547</v>
      </c>
      <c r="F254" s="239"/>
      <c r="G254" s="16" t="s">
        <v>740</v>
      </c>
      <c r="H254" s="34" t="s">
        <v>1548</v>
      </c>
      <c r="I254" s="16" t="s">
        <v>3715</v>
      </c>
      <c r="J254" s="35"/>
      <c r="K254" s="32" t="s">
        <v>9874</v>
      </c>
      <c r="L254" s="13">
        <v>389878</v>
      </c>
      <c r="M254" s="18">
        <v>0.58638058382677405</v>
      </c>
      <c r="N254" s="11"/>
      <c r="O254" s="12"/>
      <c r="P254" s="40">
        <v>1254927</v>
      </c>
      <c r="Q254" s="18">
        <v>0.51383231059059764</v>
      </c>
      <c r="R254" s="13"/>
      <c r="S254" s="18"/>
      <c r="T254" s="35"/>
      <c r="U254" s="35"/>
      <c r="V254" s="25" t="s">
        <v>5</v>
      </c>
      <c r="W254" s="206"/>
    </row>
    <row r="255" spans="1:25" s="23" customFormat="1" x14ac:dyDescent="0.2">
      <c r="A255" s="190">
        <v>255</v>
      </c>
      <c r="B255" s="16" t="s">
        <v>1542</v>
      </c>
      <c r="C255" s="9" t="s">
        <v>1543</v>
      </c>
      <c r="D255" s="228" t="s">
        <v>69</v>
      </c>
      <c r="E255" s="16" t="s">
        <v>6733</v>
      </c>
      <c r="F255" s="44"/>
      <c r="G255" s="16" t="s">
        <v>912</v>
      </c>
      <c r="H255" s="34" t="s">
        <v>6734</v>
      </c>
      <c r="I255" s="16" t="s">
        <v>8780</v>
      </c>
      <c r="J255" s="35"/>
      <c r="K255" s="32" t="s">
        <v>9874</v>
      </c>
      <c r="L255" s="13">
        <v>64834</v>
      </c>
      <c r="M255" s="18">
        <v>9.7511013116475087E-2</v>
      </c>
      <c r="N255" s="13"/>
      <c r="O255" s="18"/>
      <c r="P255" s="13"/>
      <c r="Q255" s="18"/>
      <c r="R255" s="18"/>
      <c r="S255" s="35"/>
      <c r="T255" s="35"/>
      <c r="U255" s="35"/>
      <c r="V255" s="25"/>
      <c r="W255" s="16"/>
      <c r="X255" s="16"/>
      <c r="Y255" s="16"/>
    </row>
    <row r="256" spans="1:25" s="23" customFormat="1" x14ac:dyDescent="0.2">
      <c r="A256" s="25">
        <v>256</v>
      </c>
      <c r="B256" s="16" t="s">
        <v>1542</v>
      </c>
      <c r="C256" s="9" t="s">
        <v>1543</v>
      </c>
      <c r="D256" s="228" t="s">
        <v>69</v>
      </c>
      <c r="E256" s="16" t="s">
        <v>6738</v>
      </c>
      <c r="F256" s="44"/>
      <c r="G256" s="16" t="s">
        <v>1413</v>
      </c>
      <c r="H256" s="34" t="s">
        <v>6739</v>
      </c>
      <c r="I256" s="16" t="s">
        <v>8783</v>
      </c>
      <c r="J256" s="35"/>
      <c r="K256" s="32" t="s">
        <v>9874</v>
      </c>
      <c r="L256" s="13">
        <v>54916</v>
      </c>
      <c r="M256" s="18">
        <v>8.259423753438544E-2</v>
      </c>
      <c r="N256" s="13"/>
      <c r="O256" s="18"/>
      <c r="P256" s="13"/>
      <c r="Q256" s="18"/>
      <c r="R256" s="18"/>
      <c r="S256" s="35"/>
      <c r="T256" s="35"/>
      <c r="U256" s="35"/>
      <c r="V256" s="25"/>
      <c r="W256" s="16"/>
      <c r="X256" s="16"/>
      <c r="Y256" s="16"/>
    </row>
    <row r="257" spans="1:25" x14ac:dyDescent="0.2">
      <c r="A257" s="190">
        <v>257</v>
      </c>
      <c r="B257" s="16" t="s">
        <v>1542</v>
      </c>
      <c r="C257" s="9" t="s">
        <v>1543</v>
      </c>
      <c r="D257" s="228" t="s">
        <v>69</v>
      </c>
      <c r="E257" s="16" t="s">
        <v>6735</v>
      </c>
      <c r="F257" s="44"/>
      <c r="G257" s="16" t="s">
        <v>6736</v>
      </c>
      <c r="H257" s="34" t="s">
        <v>3091</v>
      </c>
      <c r="I257" s="16" t="s">
        <v>8781</v>
      </c>
      <c r="J257" s="35"/>
      <c r="K257" s="32" t="s">
        <v>9874</v>
      </c>
      <c r="L257" s="13">
        <v>49640</v>
      </c>
      <c r="M257" s="18">
        <v>7.4659078432640635E-2</v>
      </c>
      <c r="N257" s="13"/>
      <c r="O257" s="18"/>
      <c r="P257" s="13"/>
      <c r="Q257" s="18"/>
      <c r="R257" s="18"/>
      <c r="S257" s="35"/>
      <c r="T257" s="35"/>
      <c r="U257" s="35"/>
      <c r="V257" s="25"/>
      <c r="W257" s="16"/>
      <c r="X257" s="16"/>
      <c r="Y257" s="16"/>
    </row>
    <row r="258" spans="1:25" x14ac:dyDescent="0.2">
      <c r="A258" s="25">
        <v>258</v>
      </c>
      <c r="B258" s="16" t="s">
        <v>1542</v>
      </c>
      <c r="C258" s="9" t="s">
        <v>1543</v>
      </c>
      <c r="D258" s="228" t="s">
        <v>69</v>
      </c>
      <c r="E258" s="16" t="s">
        <v>6744</v>
      </c>
      <c r="F258" s="44"/>
      <c r="G258" s="16" t="s">
        <v>6139</v>
      </c>
      <c r="H258" s="34" t="s">
        <v>992</v>
      </c>
      <c r="I258" s="16" t="s">
        <v>8786</v>
      </c>
      <c r="J258" s="35"/>
      <c r="K258" s="32" t="s">
        <v>9874</v>
      </c>
      <c r="L258" s="13">
        <v>35024</v>
      </c>
      <c r="M258" s="18">
        <v>5.2676461785350639E-2</v>
      </c>
      <c r="N258" s="13"/>
      <c r="O258" s="18"/>
      <c r="P258" s="13"/>
      <c r="Q258" s="18"/>
      <c r="R258" s="18"/>
      <c r="S258" s="35"/>
      <c r="T258" s="35"/>
      <c r="U258" s="35"/>
      <c r="V258" s="25"/>
      <c r="W258" s="16"/>
      <c r="X258" s="16"/>
      <c r="Y258" s="16"/>
    </row>
    <row r="259" spans="1:25" s="16" customFormat="1" x14ac:dyDescent="0.2">
      <c r="A259" s="227">
        <v>259</v>
      </c>
      <c r="B259" s="16" t="s">
        <v>1542</v>
      </c>
      <c r="C259" s="9" t="s">
        <v>1543</v>
      </c>
      <c r="D259" s="228" t="s">
        <v>69</v>
      </c>
      <c r="E259" s="16" t="s">
        <v>6737</v>
      </c>
      <c r="F259" s="44"/>
      <c r="G259" s="16" t="s">
        <v>111</v>
      </c>
      <c r="H259" s="34" t="s">
        <v>2573</v>
      </c>
      <c r="I259" s="16" t="s">
        <v>8782</v>
      </c>
      <c r="J259" s="35"/>
      <c r="K259" s="32" t="s">
        <v>9874</v>
      </c>
      <c r="L259" s="13">
        <v>19579</v>
      </c>
      <c r="M259" s="18">
        <v>2.9447020480110213E-2</v>
      </c>
      <c r="N259" s="13"/>
      <c r="O259" s="18"/>
      <c r="P259" s="13"/>
      <c r="Q259" s="18"/>
      <c r="R259" s="18"/>
      <c r="S259" s="35"/>
      <c r="T259" s="35"/>
      <c r="U259" s="35"/>
      <c r="V259" s="25"/>
    </row>
    <row r="260" spans="1:25" s="16" customFormat="1" x14ac:dyDescent="0.2">
      <c r="A260" s="190">
        <v>260</v>
      </c>
      <c r="B260" s="16" t="s">
        <v>1542</v>
      </c>
      <c r="C260" s="9" t="s">
        <v>1543</v>
      </c>
      <c r="D260" s="228" t="s">
        <v>69</v>
      </c>
      <c r="E260" s="16" t="s">
        <v>6740</v>
      </c>
      <c r="F260" s="44"/>
      <c r="G260" s="16" t="s">
        <v>1084</v>
      </c>
      <c r="H260" s="34" t="s">
        <v>6741</v>
      </c>
      <c r="I260" s="16" t="s">
        <v>8784</v>
      </c>
      <c r="J260" s="35"/>
      <c r="K260" s="32" t="s">
        <v>9874</v>
      </c>
      <c r="L260" s="13">
        <v>16594</v>
      </c>
      <c r="M260" s="18">
        <v>2.4957549305222374E-2</v>
      </c>
      <c r="N260" s="13"/>
      <c r="O260" s="18"/>
      <c r="P260" s="13"/>
      <c r="Q260" s="18"/>
      <c r="R260" s="18"/>
      <c r="S260" s="35"/>
      <c r="T260" s="35"/>
      <c r="U260" s="35"/>
      <c r="V260" s="25"/>
    </row>
    <row r="261" spans="1:25" s="16" customFormat="1" x14ac:dyDescent="0.2">
      <c r="A261" s="25">
        <v>261</v>
      </c>
      <c r="B261" s="16" t="s">
        <v>1542</v>
      </c>
      <c r="C261" s="9" t="s">
        <v>1543</v>
      </c>
      <c r="D261" s="228" t="s">
        <v>69</v>
      </c>
      <c r="E261" s="16" t="s">
        <v>6745</v>
      </c>
      <c r="F261" s="25"/>
      <c r="G261" s="16" t="s">
        <v>6746</v>
      </c>
      <c r="H261" s="16" t="s">
        <v>6145</v>
      </c>
      <c r="I261" s="16" t="s">
        <v>8787</v>
      </c>
      <c r="J261" s="35"/>
      <c r="K261" s="32" t="s">
        <v>9874</v>
      </c>
      <c r="L261" s="13">
        <v>13870</v>
      </c>
      <c r="M261" s="18">
        <v>2.0860624856179E-2</v>
      </c>
      <c r="N261" s="13"/>
      <c r="O261" s="18"/>
      <c r="P261" s="13"/>
      <c r="Q261" s="18"/>
      <c r="R261" s="18"/>
      <c r="S261" s="35"/>
      <c r="T261" s="35"/>
      <c r="U261" s="35"/>
      <c r="V261" s="25"/>
    </row>
    <row r="262" spans="1:25" s="16" customFormat="1" x14ac:dyDescent="0.2">
      <c r="A262" s="190">
        <v>262</v>
      </c>
      <c r="B262" s="16" t="s">
        <v>1542</v>
      </c>
      <c r="C262" s="9" t="s">
        <v>1543</v>
      </c>
      <c r="D262" s="228" t="s">
        <v>69</v>
      </c>
      <c r="E262" s="16" t="s">
        <v>6742</v>
      </c>
      <c r="F262" s="44"/>
      <c r="G262" s="16" t="s">
        <v>1772</v>
      </c>
      <c r="H262" s="34" t="s">
        <v>6743</v>
      </c>
      <c r="I262" s="16" t="s">
        <v>8785</v>
      </c>
      <c r="J262" s="35"/>
      <c r="K262" s="32" t="s">
        <v>9874</v>
      </c>
      <c r="L262" s="13">
        <v>8781</v>
      </c>
      <c r="M262" s="18">
        <v>1.3206715707433873E-2</v>
      </c>
      <c r="N262" s="13"/>
      <c r="O262" s="18"/>
      <c r="P262" s="13"/>
      <c r="Q262" s="18"/>
      <c r="R262" s="18"/>
      <c r="S262" s="35"/>
      <c r="T262" s="35"/>
      <c r="U262" s="35"/>
      <c r="V262" s="25"/>
    </row>
    <row r="263" spans="1:25" s="16" customFormat="1" x14ac:dyDescent="0.2">
      <c r="A263" s="25">
        <v>263</v>
      </c>
      <c r="B263" s="16" t="s">
        <v>1542</v>
      </c>
      <c r="C263" s="9" t="s">
        <v>1543</v>
      </c>
      <c r="D263" s="228" t="s">
        <v>69</v>
      </c>
      <c r="E263" s="16" t="s">
        <v>6728</v>
      </c>
      <c r="F263" s="44"/>
      <c r="G263" s="16" t="s">
        <v>6729</v>
      </c>
      <c r="H263" s="34" t="s">
        <v>6730</v>
      </c>
      <c r="I263" s="16" t="s">
        <v>8778</v>
      </c>
      <c r="J263" s="35"/>
      <c r="K263" s="32" t="s">
        <v>9874</v>
      </c>
      <c r="L263" s="13">
        <v>6871</v>
      </c>
      <c r="M263" s="18">
        <v>1.0334055759683195E-2</v>
      </c>
      <c r="N263" s="13"/>
      <c r="O263" s="18"/>
      <c r="P263" s="13"/>
      <c r="Q263" s="18"/>
      <c r="R263" s="18"/>
      <c r="S263" s="35"/>
      <c r="T263" s="35"/>
      <c r="U263" s="35"/>
      <c r="V263" s="25"/>
    </row>
    <row r="264" spans="1:25" s="16" customFormat="1" x14ac:dyDescent="0.2">
      <c r="A264" s="227">
        <v>264</v>
      </c>
      <c r="B264" s="16" t="s">
        <v>1542</v>
      </c>
      <c r="C264" s="9" t="s">
        <v>1543</v>
      </c>
      <c r="D264" s="228" t="s">
        <v>69</v>
      </c>
      <c r="E264" s="16" t="s">
        <v>6731</v>
      </c>
      <c r="F264" s="44"/>
      <c r="G264" s="16" t="s">
        <v>596</v>
      </c>
      <c r="H264" s="34" t="s">
        <v>6732</v>
      </c>
      <c r="I264" s="16" t="s">
        <v>8779</v>
      </c>
      <c r="J264" s="35"/>
      <c r="K264" s="32" t="s">
        <v>9874</v>
      </c>
      <c r="L264" s="13">
        <v>4902</v>
      </c>
      <c r="M264" s="18">
        <v>7.3726591957454556E-3</v>
      </c>
      <c r="N264" s="13"/>
      <c r="O264" s="18"/>
      <c r="P264" s="13"/>
      <c r="Q264" s="18"/>
      <c r="R264" s="18"/>
      <c r="S264" s="35"/>
      <c r="T264" s="35"/>
      <c r="U264" s="35"/>
      <c r="V264" s="25"/>
    </row>
    <row r="265" spans="1:25" s="16" customFormat="1" x14ac:dyDescent="0.2">
      <c r="A265" s="190">
        <v>265</v>
      </c>
      <c r="B265" s="16" t="s">
        <v>1542</v>
      </c>
      <c r="C265" s="9" t="s">
        <v>1543</v>
      </c>
      <c r="D265" s="228" t="s">
        <v>69</v>
      </c>
      <c r="E265" s="16" t="s">
        <v>3661</v>
      </c>
      <c r="F265" s="25"/>
      <c r="J265" s="35" t="s">
        <v>2309</v>
      </c>
      <c r="K265" s="32" t="s">
        <v>9874</v>
      </c>
      <c r="L265" s="13">
        <v>664889</v>
      </c>
      <c r="M265" s="18"/>
      <c r="N265" s="13"/>
      <c r="O265" s="18"/>
      <c r="P265" s="13"/>
      <c r="Q265" s="18"/>
      <c r="R265" s="18"/>
      <c r="S265" s="35"/>
      <c r="T265" s="35"/>
      <c r="U265" s="35"/>
      <c r="V265" s="25"/>
    </row>
    <row r="266" spans="1:25" s="16" customFormat="1" x14ac:dyDescent="0.2">
      <c r="A266" s="25">
        <v>266</v>
      </c>
      <c r="B266" s="16" t="s">
        <v>1542</v>
      </c>
      <c r="C266" s="9" t="s">
        <v>1543</v>
      </c>
      <c r="D266" s="228" t="s">
        <v>69</v>
      </c>
      <c r="E266" s="16" t="s">
        <v>1544</v>
      </c>
      <c r="F266" s="238" t="s">
        <v>2</v>
      </c>
      <c r="G266" s="16" t="s">
        <v>1545</v>
      </c>
      <c r="H266" s="34" t="s">
        <v>1546</v>
      </c>
      <c r="I266" s="16" t="s">
        <v>3714</v>
      </c>
      <c r="J266" s="35"/>
      <c r="K266" s="32" t="s">
        <v>37</v>
      </c>
      <c r="L266" s="13">
        <v>501872</v>
      </c>
      <c r="M266" s="18">
        <v>0.82602205152597941</v>
      </c>
      <c r="N266" s="11"/>
      <c r="O266" s="12"/>
      <c r="P266" s="40">
        <v>1112935</v>
      </c>
      <c r="Q266" s="18">
        <v>0.4556934089290825</v>
      </c>
      <c r="R266" s="13"/>
      <c r="S266" s="18"/>
      <c r="T266" s="35"/>
      <c r="U266" s="35"/>
      <c r="V266" s="25"/>
      <c r="W266" s="206"/>
    </row>
    <row r="267" spans="1:25" s="23" customFormat="1" x14ac:dyDescent="0.2">
      <c r="A267" s="190">
        <v>267</v>
      </c>
      <c r="B267" s="16" t="s">
        <v>1542</v>
      </c>
      <c r="C267" s="9" t="s">
        <v>1543</v>
      </c>
      <c r="D267" s="228" t="s">
        <v>69</v>
      </c>
      <c r="E267" s="16" t="s">
        <v>6726</v>
      </c>
      <c r="F267" s="25"/>
      <c r="G267" s="16" t="s">
        <v>6727</v>
      </c>
      <c r="H267" s="34" t="s">
        <v>128</v>
      </c>
      <c r="I267" s="16" t="s">
        <v>8777</v>
      </c>
      <c r="J267" s="35"/>
      <c r="K267" s="32" t="s">
        <v>37</v>
      </c>
      <c r="L267" s="13">
        <v>41126</v>
      </c>
      <c r="M267" s="18">
        <v>6.7688539888771299E-2</v>
      </c>
      <c r="N267" s="13"/>
      <c r="O267" s="18"/>
      <c r="P267" s="13"/>
      <c r="Q267" s="18"/>
      <c r="R267" s="18"/>
      <c r="S267" s="35"/>
      <c r="T267" s="35"/>
      <c r="U267" s="35"/>
      <c r="V267" s="25"/>
      <c r="W267" s="16"/>
      <c r="X267" s="16"/>
      <c r="Y267" s="16"/>
    </row>
    <row r="268" spans="1:25" s="23" customFormat="1" x14ac:dyDescent="0.2">
      <c r="A268" s="25">
        <v>268</v>
      </c>
      <c r="B268" s="16" t="s">
        <v>1542</v>
      </c>
      <c r="C268" s="9" t="s">
        <v>1543</v>
      </c>
      <c r="D268" s="228" t="s">
        <v>69</v>
      </c>
      <c r="E268" s="16" t="s">
        <v>6718</v>
      </c>
      <c r="F268" s="25"/>
      <c r="G268" s="16" t="s">
        <v>7</v>
      </c>
      <c r="H268" s="34" t="s">
        <v>6719</v>
      </c>
      <c r="I268" s="16" t="s">
        <v>8773</v>
      </c>
      <c r="J268" s="35"/>
      <c r="K268" s="32" t="s">
        <v>37</v>
      </c>
      <c r="L268" s="13">
        <v>15984</v>
      </c>
      <c r="M268" s="18">
        <v>2.6307776627489191E-2</v>
      </c>
      <c r="N268" s="13"/>
      <c r="O268" s="18"/>
      <c r="P268" s="13"/>
      <c r="Q268" s="18"/>
      <c r="R268" s="18"/>
      <c r="S268" s="35"/>
      <c r="T268" s="35"/>
      <c r="U268" s="35"/>
      <c r="V268" s="25"/>
      <c r="W268" s="16"/>
      <c r="X268" s="16"/>
      <c r="Y268" s="16"/>
    </row>
    <row r="269" spans="1:25" s="23" customFormat="1" x14ac:dyDescent="0.2">
      <c r="A269" s="227">
        <v>269</v>
      </c>
      <c r="B269" s="16" t="s">
        <v>1542</v>
      </c>
      <c r="C269" s="9" t="s">
        <v>1543</v>
      </c>
      <c r="D269" s="228" t="s">
        <v>69</v>
      </c>
      <c r="E269" s="16" t="s">
        <v>6722</v>
      </c>
      <c r="F269" s="25"/>
      <c r="G269" s="16" t="s">
        <v>74</v>
      </c>
      <c r="H269" s="34" t="s">
        <v>1608</v>
      </c>
      <c r="I269" s="16" t="s">
        <v>8775</v>
      </c>
      <c r="J269" s="35"/>
      <c r="K269" s="32" t="s">
        <v>37</v>
      </c>
      <c r="L269" s="13">
        <v>15958</v>
      </c>
      <c r="M269" s="18">
        <v>2.626498369753957E-2</v>
      </c>
      <c r="N269" s="13"/>
      <c r="O269" s="18"/>
      <c r="P269" s="13"/>
      <c r="Q269" s="18"/>
      <c r="R269" s="18"/>
      <c r="S269" s="35"/>
      <c r="T269" s="35"/>
      <c r="U269" s="35"/>
      <c r="V269" s="25"/>
      <c r="W269" s="16"/>
      <c r="X269" s="16"/>
      <c r="Y269" s="16"/>
    </row>
    <row r="270" spans="1:25" s="23" customFormat="1" x14ac:dyDescent="0.2">
      <c r="A270" s="190">
        <v>270</v>
      </c>
      <c r="B270" s="16" t="s">
        <v>1542</v>
      </c>
      <c r="C270" s="9" t="s">
        <v>1543</v>
      </c>
      <c r="D270" s="228" t="s">
        <v>69</v>
      </c>
      <c r="E270" s="16" t="s">
        <v>6716</v>
      </c>
      <c r="F270" s="25"/>
      <c r="G270" s="16" t="s">
        <v>6717</v>
      </c>
      <c r="H270" s="34" t="s">
        <v>3047</v>
      </c>
      <c r="I270" s="16" t="s">
        <v>8772</v>
      </c>
      <c r="J270" s="35"/>
      <c r="K270" s="32" t="s">
        <v>37</v>
      </c>
      <c r="L270" s="13">
        <v>15500</v>
      </c>
      <c r="M270" s="18">
        <v>2.551116977765781E-2</v>
      </c>
      <c r="N270" s="13"/>
      <c r="O270" s="18"/>
      <c r="P270" s="13"/>
      <c r="Q270" s="18"/>
      <c r="R270" s="18"/>
      <c r="S270" s="35"/>
      <c r="T270" s="35"/>
      <c r="U270" s="35"/>
      <c r="V270" s="25"/>
      <c r="W270" s="16"/>
      <c r="X270" s="16"/>
      <c r="Y270" s="16"/>
    </row>
    <row r="271" spans="1:25" s="23" customFormat="1" x14ac:dyDescent="0.2">
      <c r="A271" s="25">
        <v>271</v>
      </c>
      <c r="B271" s="16" t="s">
        <v>1542</v>
      </c>
      <c r="C271" s="9" t="s">
        <v>1543</v>
      </c>
      <c r="D271" s="228" t="s">
        <v>69</v>
      </c>
      <c r="E271" s="16" t="s">
        <v>6720</v>
      </c>
      <c r="F271" s="25"/>
      <c r="G271" s="16" t="s">
        <v>6721</v>
      </c>
      <c r="H271" s="34" t="s">
        <v>2580</v>
      </c>
      <c r="I271" s="16" t="s">
        <v>8774</v>
      </c>
      <c r="J271" s="35"/>
      <c r="K271" s="32" t="s">
        <v>37</v>
      </c>
      <c r="L271" s="13">
        <v>9480</v>
      </c>
      <c r="M271" s="18">
        <v>1.5602960612399745E-2</v>
      </c>
      <c r="N271" s="13"/>
      <c r="O271" s="18"/>
      <c r="P271" s="13"/>
      <c r="Q271" s="18"/>
      <c r="R271" s="18"/>
      <c r="S271" s="35"/>
      <c r="T271" s="35"/>
      <c r="U271" s="35"/>
      <c r="V271" s="25"/>
      <c r="W271" s="16"/>
      <c r="X271" s="16"/>
      <c r="Y271" s="16"/>
    </row>
    <row r="272" spans="1:25" s="23" customFormat="1" x14ac:dyDescent="0.2">
      <c r="A272" s="190">
        <v>272</v>
      </c>
      <c r="B272" s="16" t="s">
        <v>1542</v>
      </c>
      <c r="C272" s="9" t="s">
        <v>1543</v>
      </c>
      <c r="D272" s="228" t="s">
        <v>69</v>
      </c>
      <c r="E272" s="16" t="s">
        <v>6723</v>
      </c>
      <c r="F272" s="25"/>
      <c r="G272" s="16" t="s">
        <v>6724</v>
      </c>
      <c r="H272" s="34" t="s">
        <v>6725</v>
      </c>
      <c r="I272" s="16" t="s">
        <v>8776</v>
      </c>
      <c r="J272" s="35"/>
      <c r="K272" s="32" t="s">
        <v>37</v>
      </c>
      <c r="L272" s="13">
        <v>7657</v>
      </c>
      <c r="M272" s="18">
        <v>1.260251787016296E-2</v>
      </c>
      <c r="N272" s="13"/>
      <c r="O272" s="18"/>
      <c r="P272" s="13"/>
      <c r="Q272" s="18"/>
      <c r="R272" s="18"/>
      <c r="S272" s="35"/>
      <c r="T272" s="35"/>
      <c r="U272" s="35"/>
      <c r="V272" s="25"/>
      <c r="W272" s="16"/>
      <c r="X272" s="16"/>
      <c r="Y272" s="16"/>
    </row>
    <row r="273" spans="1:25" s="23" customFormat="1" x14ac:dyDescent="0.2">
      <c r="A273" s="25">
        <v>273</v>
      </c>
      <c r="B273" s="16" t="s">
        <v>1542</v>
      </c>
      <c r="C273" s="9" t="s">
        <v>1543</v>
      </c>
      <c r="D273" s="228" t="s">
        <v>69</v>
      </c>
      <c r="E273" s="16" t="s">
        <v>3661</v>
      </c>
      <c r="F273" s="25"/>
      <c r="G273" s="16"/>
      <c r="H273" s="34"/>
      <c r="I273" s="16"/>
      <c r="J273" s="35" t="s">
        <v>2309</v>
      </c>
      <c r="K273" s="32" t="s">
        <v>37</v>
      </c>
      <c r="L273" s="13">
        <v>607577</v>
      </c>
      <c r="M273" s="18"/>
      <c r="N273" s="13"/>
      <c r="O273" s="18"/>
      <c r="P273" s="13"/>
      <c r="Q273" s="18"/>
      <c r="R273" s="18"/>
      <c r="S273" s="35"/>
      <c r="T273" s="35"/>
      <c r="U273" s="35"/>
      <c r="V273" s="25"/>
      <c r="W273" s="16"/>
      <c r="X273" s="16"/>
      <c r="Y273" s="16"/>
    </row>
    <row r="274" spans="1:25" s="16" customFormat="1" ht="13.15" customHeight="1" x14ac:dyDescent="0.2">
      <c r="A274" s="227">
        <v>274</v>
      </c>
      <c r="B274" s="16" t="s">
        <v>1542</v>
      </c>
      <c r="C274" s="9" t="s">
        <v>1543</v>
      </c>
      <c r="D274" s="228" t="s">
        <v>69</v>
      </c>
      <c r="E274" s="16" t="s">
        <v>1555</v>
      </c>
      <c r="F274" s="238"/>
      <c r="G274" s="16" t="s">
        <v>446</v>
      </c>
      <c r="H274" s="16" t="s">
        <v>1556</v>
      </c>
      <c r="I274" s="16" t="s">
        <v>3718</v>
      </c>
      <c r="J274" s="35"/>
      <c r="K274" s="32" t="s">
        <v>75</v>
      </c>
      <c r="L274" s="11"/>
      <c r="M274" s="12"/>
      <c r="N274" s="11"/>
      <c r="O274" s="12"/>
      <c r="P274" s="40">
        <v>34398</v>
      </c>
      <c r="Q274" s="18">
        <v>1.4084328267457291E-2</v>
      </c>
      <c r="R274" s="13"/>
      <c r="S274" s="18"/>
      <c r="T274" s="35"/>
      <c r="U274" s="35"/>
      <c r="V274" s="25"/>
      <c r="W274" s="206"/>
    </row>
    <row r="275" spans="1:25" s="16" customFormat="1" x14ac:dyDescent="0.2">
      <c r="A275" s="190">
        <v>275</v>
      </c>
      <c r="B275" s="16" t="s">
        <v>1542</v>
      </c>
      <c r="C275" s="9" t="s">
        <v>1543</v>
      </c>
      <c r="D275" s="228" t="s">
        <v>69</v>
      </c>
      <c r="E275" s="16" t="s">
        <v>1552</v>
      </c>
      <c r="F275" s="238"/>
      <c r="G275" s="16" t="s">
        <v>1553</v>
      </c>
      <c r="H275" s="16" t="s">
        <v>1554</v>
      </c>
      <c r="I275" s="16" t="s">
        <v>3717</v>
      </c>
      <c r="J275" s="35"/>
      <c r="K275" s="32" t="s">
        <v>73</v>
      </c>
      <c r="L275" s="13">
        <v>5380</v>
      </c>
      <c r="M275" s="18">
        <v>1</v>
      </c>
      <c r="N275" s="11"/>
      <c r="O275" s="12"/>
      <c r="P275" s="40">
        <v>27316</v>
      </c>
      <c r="Q275" s="18">
        <v>1.118458953874828E-2</v>
      </c>
      <c r="R275" s="13"/>
      <c r="S275" s="18"/>
      <c r="T275" s="35"/>
      <c r="U275" s="35"/>
      <c r="V275" s="25"/>
      <c r="W275" s="206"/>
    </row>
    <row r="276" spans="1:25" s="16" customFormat="1" x14ac:dyDescent="0.2">
      <c r="A276" s="25">
        <v>276</v>
      </c>
      <c r="B276" s="16" t="s">
        <v>1542</v>
      </c>
      <c r="C276" s="9" t="s">
        <v>1543</v>
      </c>
      <c r="D276" s="228" t="s">
        <v>69</v>
      </c>
      <c r="E276" s="16" t="s">
        <v>3661</v>
      </c>
      <c r="F276" s="25"/>
      <c r="J276" s="35" t="s">
        <v>2309</v>
      </c>
      <c r="K276" s="32" t="s">
        <v>73</v>
      </c>
      <c r="L276" s="13">
        <v>5380</v>
      </c>
      <c r="M276" s="18"/>
      <c r="N276" s="13"/>
      <c r="O276" s="18"/>
      <c r="P276" s="13"/>
      <c r="Q276" s="18"/>
      <c r="R276" s="18"/>
      <c r="S276" s="35"/>
      <c r="T276" s="35"/>
      <c r="U276" s="35"/>
      <c r="V276" s="25"/>
    </row>
    <row r="277" spans="1:25" s="16" customFormat="1" ht="14.45" customHeight="1" x14ac:dyDescent="0.2">
      <c r="A277" s="190">
        <v>277</v>
      </c>
      <c r="B277" s="16" t="s">
        <v>1542</v>
      </c>
      <c r="C277" s="9" t="s">
        <v>1543</v>
      </c>
      <c r="D277" s="228" t="s">
        <v>69</v>
      </c>
      <c r="E277" s="16" t="s">
        <v>1549</v>
      </c>
      <c r="F277" s="238"/>
      <c r="G277" s="16" t="s">
        <v>1550</v>
      </c>
      <c r="H277" s="16" t="s">
        <v>1551</v>
      </c>
      <c r="I277" s="16" t="s">
        <v>3716</v>
      </c>
      <c r="J277" s="35"/>
      <c r="K277" s="32" t="s">
        <v>77</v>
      </c>
      <c r="L277" s="13">
        <v>906</v>
      </c>
      <c r="M277" s="18">
        <v>0.58039718129404227</v>
      </c>
      <c r="N277" s="11"/>
      <c r="O277" s="12"/>
      <c r="P277" s="40">
        <v>12706</v>
      </c>
      <c r="Q277" s="18">
        <v>5.2024965104457335E-3</v>
      </c>
      <c r="R277" s="13"/>
      <c r="S277" s="18"/>
      <c r="T277" s="35"/>
      <c r="U277" s="35"/>
      <c r="V277" s="25"/>
      <c r="W277" s="206"/>
    </row>
    <row r="278" spans="1:25" s="16" customFormat="1" x14ac:dyDescent="0.2">
      <c r="A278" s="25">
        <v>278</v>
      </c>
      <c r="B278" s="16" t="s">
        <v>1542</v>
      </c>
      <c r="C278" s="9" t="s">
        <v>1543</v>
      </c>
      <c r="D278" s="228" t="s">
        <v>69</v>
      </c>
      <c r="E278" s="16" t="s">
        <v>6747</v>
      </c>
      <c r="F278" s="25"/>
      <c r="G278" s="16" t="s">
        <v>6748</v>
      </c>
      <c r="H278" s="16" t="s">
        <v>6749</v>
      </c>
      <c r="I278" s="16" t="s">
        <v>8788</v>
      </c>
      <c r="J278" s="35"/>
      <c r="K278" s="32" t="s">
        <v>77</v>
      </c>
      <c r="L278" s="13">
        <v>655</v>
      </c>
      <c r="M278" s="18">
        <v>0.41960281870595773</v>
      </c>
      <c r="N278" s="13"/>
      <c r="O278" s="18"/>
      <c r="P278" s="13"/>
      <c r="Q278" s="18"/>
      <c r="R278" s="18"/>
      <c r="S278" s="35"/>
      <c r="T278" s="35"/>
      <c r="U278" s="35"/>
      <c r="V278" s="25"/>
    </row>
    <row r="279" spans="1:25" s="16" customFormat="1" x14ac:dyDescent="0.2">
      <c r="A279" s="227">
        <v>279</v>
      </c>
      <c r="B279" s="16" t="s">
        <v>1542</v>
      </c>
      <c r="C279" s="9" t="s">
        <v>1543</v>
      </c>
      <c r="D279" s="228" t="s">
        <v>69</v>
      </c>
      <c r="E279" s="16" t="s">
        <v>3661</v>
      </c>
      <c r="F279" s="25"/>
      <c r="J279" s="35" t="s">
        <v>2309</v>
      </c>
      <c r="K279" s="32" t="s">
        <v>77</v>
      </c>
      <c r="L279" s="13">
        <v>1561</v>
      </c>
      <c r="M279" s="18"/>
      <c r="N279" s="13"/>
      <c r="O279" s="18"/>
      <c r="P279" s="13"/>
      <c r="Q279" s="18"/>
      <c r="R279" s="18"/>
      <c r="S279" s="35"/>
      <c r="T279" s="35"/>
      <c r="U279" s="35"/>
      <c r="V279" s="25"/>
    </row>
    <row r="280" spans="1:25" s="16" customFormat="1" x14ac:dyDescent="0.2">
      <c r="A280" s="190">
        <v>280</v>
      </c>
      <c r="B280" s="16" t="s">
        <v>1542</v>
      </c>
      <c r="C280" s="9" t="s">
        <v>1543</v>
      </c>
      <c r="D280" s="228" t="s">
        <v>69</v>
      </c>
      <c r="E280" s="16" t="s">
        <v>3661</v>
      </c>
      <c r="F280" s="238"/>
      <c r="G280" s="16" t="s">
        <v>2006</v>
      </c>
      <c r="H280" s="16" t="s">
        <v>2007</v>
      </c>
      <c r="I280" s="16" t="s">
        <v>3719</v>
      </c>
      <c r="J280" s="35"/>
      <c r="K280" s="32" t="s">
        <v>5</v>
      </c>
      <c r="L280" s="11"/>
      <c r="M280" s="12"/>
      <c r="N280" s="11"/>
      <c r="O280" s="12"/>
      <c r="P280" s="40">
        <v>4</v>
      </c>
      <c r="Q280" s="18">
        <v>1.6378078106235585E-6</v>
      </c>
      <c r="R280" s="13"/>
      <c r="S280" s="18"/>
      <c r="T280" s="35"/>
      <c r="U280" s="35"/>
      <c r="V280" s="25"/>
      <c r="W280" s="206"/>
    </row>
    <row r="281" spans="1:25" s="16" customFormat="1" x14ac:dyDescent="0.2">
      <c r="A281" s="25">
        <v>281</v>
      </c>
      <c r="B281" s="16" t="s">
        <v>1542</v>
      </c>
      <c r="C281" s="9" t="s">
        <v>1543</v>
      </c>
      <c r="D281" s="228" t="s">
        <v>69</v>
      </c>
      <c r="E281" s="16" t="s">
        <v>3661</v>
      </c>
      <c r="F281" s="238"/>
      <c r="G281" s="16" t="s">
        <v>2008</v>
      </c>
      <c r="H281" s="16" t="s">
        <v>5013</v>
      </c>
      <c r="I281" s="16" t="s">
        <v>5014</v>
      </c>
      <c r="J281" s="35"/>
      <c r="K281" s="32" t="s">
        <v>5</v>
      </c>
      <c r="L281" s="11"/>
      <c r="M281" s="12"/>
      <c r="N281" s="11"/>
      <c r="O281" s="12"/>
      <c r="P281" s="40">
        <v>2</v>
      </c>
      <c r="Q281" s="18">
        <v>8.1890390531177926E-7</v>
      </c>
      <c r="R281" s="13"/>
      <c r="S281" s="18"/>
      <c r="T281" s="35"/>
      <c r="U281" s="35"/>
      <c r="V281" s="25"/>
      <c r="W281" s="206"/>
    </row>
    <row r="282" spans="1:25" s="16" customFormat="1" ht="14.45" customHeight="1" x14ac:dyDescent="0.2">
      <c r="A282" s="190">
        <v>282</v>
      </c>
      <c r="B282" s="16" t="s">
        <v>1542</v>
      </c>
      <c r="C282" s="9" t="s">
        <v>1543</v>
      </c>
      <c r="D282" s="228" t="s">
        <v>69</v>
      </c>
      <c r="E282" s="16" t="s">
        <v>3661</v>
      </c>
      <c r="F282" s="238"/>
      <c r="G282" s="16" t="s">
        <v>480</v>
      </c>
      <c r="H282" s="16" t="s">
        <v>2009</v>
      </c>
      <c r="I282" s="16" t="s">
        <v>3720</v>
      </c>
      <c r="J282" s="35"/>
      <c r="K282" s="32" t="s">
        <v>5</v>
      </c>
      <c r="L282" s="11"/>
      <c r="M282" s="12"/>
      <c r="N282" s="11"/>
      <c r="O282" s="12"/>
      <c r="P282" s="40">
        <v>1</v>
      </c>
      <c r="Q282" s="18">
        <v>4.0945195265588963E-7</v>
      </c>
      <c r="R282" s="13"/>
      <c r="S282" s="18"/>
      <c r="T282" s="35"/>
      <c r="U282" s="35"/>
      <c r="V282" s="25"/>
      <c r="W282" s="206"/>
    </row>
    <row r="283" spans="1:25" s="16" customFormat="1" x14ac:dyDescent="0.2">
      <c r="A283" s="25">
        <v>283</v>
      </c>
      <c r="B283" s="16" t="s">
        <v>1542</v>
      </c>
      <c r="C283" s="9" t="s">
        <v>1543</v>
      </c>
      <c r="D283" s="228" t="s">
        <v>69</v>
      </c>
      <c r="E283" s="16" t="s">
        <v>3661</v>
      </c>
      <c r="F283" s="238"/>
      <c r="J283" s="13" t="s">
        <v>2308</v>
      </c>
      <c r="K283" s="32"/>
      <c r="L283" s="13">
        <v>1279407</v>
      </c>
      <c r="M283" s="12"/>
      <c r="N283" s="11"/>
      <c r="O283" s="12"/>
      <c r="P283" s="40">
        <v>2442289</v>
      </c>
      <c r="Q283" s="18"/>
      <c r="R283" s="13"/>
      <c r="S283" s="18"/>
      <c r="T283" s="35"/>
      <c r="U283" s="35"/>
      <c r="V283" s="25"/>
      <c r="W283" s="206"/>
    </row>
    <row r="284" spans="1:25" x14ac:dyDescent="0.2">
      <c r="A284" s="227">
        <v>284</v>
      </c>
      <c r="E284" s="16"/>
    </row>
    <row r="285" spans="1:25" s="16" customFormat="1" ht="13.15" customHeight="1" x14ac:dyDescent="0.2">
      <c r="A285" s="190">
        <v>285</v>
      </c>
      <c r="B285" s="16" t="s">
        <v>1527</v>
      </c>
      <c r="C285" s="9" t="s">
        <v>1528</v>
      </c>
      <c r="D285" s="228" t="s">
        <v>69</v>
      </c>
      <c r="E285" s="16" t="s">
        <v>1529</v>
      </c>
      <c r="F285" s="238" t="s">
        <v>2</v>
      </c>
      <c r="G285" s="16" t="s">
        <v>1525</v>
      </c>
      <c r="H285" s="16" t="s">
        <v>1530</v>
      </c>
      <c r="I285" s="16" t="s">
        <v>3721</v>
      </c>
      <c r="J285" s="35"/>
      <c r="K285" s="32" t="s">
        <v>37</v>
      </c>
      <c r="L285" s="13">
        <v>114948</v>
      </c>
      <c r="M285" s="18">
        <v>0.99995650396248903</v>
      </c>
      <c r="N285" s="11"/>
      <c r="O285" s="12"/>
      <c r="P285" s="40">
        <v>253876</v>
      </c>
      <c r="Q285" s="18">
        <v>0.50333872604999363</v>
      </c>
      <c r="R285" s="13"/>
      <c r="S285" s="18"/>
      <c r="T285" s="18"/>
      <c r="U285" s="35"/>
      <c r="V285" s="25" t="s">
        <v>5</v>
      </c>
      <c r="W285" s="206"/>
    </row>
    <row r="286" spans="1:25" s="16" customFormat="1" x14ac:dyDescent="0.2">
      <c r="A286" s="25">
        <v>286</v>
      </c>
      <c r="B286" s="16" t="s">
        <v>1527</v>
      </c>
      <c r="C286" s="9" t="s">
        <v>1528</v>
      </c>
      <c r="D286" s="228" t="s">
        <v>69</v>
      </c>
      <c r="E286" s="16" t="s">
        <v>3661</v>
      </c>
      <c r="F286" s="25"/>
      <c r="H286" s="16" t="s">
        <v>1499</v>
      </c>
      <c r="I286" s="16" t="s">
        <v>1499</v>
      </c>
      <c r="J286" s="35"/>
      <c r="K286" s="32" t="s">
        <v>9873</v>
      </c>
      <c r="L286" s="13">
        <v>5</v>
      </c>
      <c r="M286" s="18">
        <v>4.3496037510982749E-5</v>
      </c>
      <c r="N286" s="13"/>
      <c r="O286" s="18"/>
      <c r="P286" s="13"/>
      <c r="Q286" s="18"/>
      <c r="R286" s="18"/>
      <c r="S286" s="199"/>
      <c r="T286" s="35"/>
      <c r="U286" s="35"/>
      <c r="V286" s="25"/>
    </row>
    <row r="287" spans="1:25" s="16" customFormat="1" x14ac:dyDescent="0.2">
      <c r="A287" s="190">
        <v>287</v>
      </c>
      <c r="B287" s="16" t="s">
        <v>1527</v>
      </c>
      <c r="C287" s="9" t="s">
        <v>1528</v>
      </c>
      <c r="D287" s="228" t="s">
        <v>69</v>
      </c>
      <c r="E287" s="16" t="s">
        <v>3661</v>
      </c>
      <c r="F287" s="25"/>
      <c r="J287" s="35" t="s">
        <v>2309</v>
      </c>
      <c r="K287" s="32" t="s">
        <v>37</v>
      </c>
      <c r="L287" s="13">
        <v>114953</v>
      </c>
      <c r="M287" s="18"/>
      <c r="N287" s="13"/>
      <c r="O287" s="18"/>
      <c r="P287" s="13"/>
      <c r="Q287" s="18"/>
      <c r="R287" s="18"/>
      <c r="S287" s="199"/>
      <c r="T287" s="35"/>
      <c r="U287" s="35"/>
      <c r="V287" s="25"/>
    </row>
    <row r="288" spans="1:25" s="16" customFormat="1" x14ac:dyDescent="0.2">
      <c r="A288" s="25">
        <v>288</v>
      </c>
      <c r="B288" s="16" t="s">
        <v>1527</v>
      </c>
      <c r="C288" s="9" t="s">
        <v>1528</v>
      </c>
      <c r="D288" s="228" t="s">
        <v>69</v>
      </c>
      <c r="E288" s="16" t="s">
        <v>1531</v>
      </c>
      <c r="F288" s="238"/>
      <c r="G288" s="16" t="s">
        <v>1259</v>
      </c>
      <c r="H288" s="16" t="s">
        <v>1532</v>
      </c>
      <c r="I288" s="16" t="s">
        <v>3722</v>
      </c>
      <c r="J288" s="35"/>
      <c r="K288" s="32" t="s">
        <v>9874</v>
      </c>
      <c r="L288" s="13">
        <v>51859</v>
      </c>
      <c r="M288" s="18">
        <v>0.33816308565094061</v>
      </c>
      <c r="N288" s="11"/>
      <c r="O288" s="12"/>
      <c r="P288" s="40">
        <v>235963</v>
      </c>
      <c r="Q288" s="18">
        <v>0.46782411813221675</v>
      </c>
      <c r="R288" s="13"/>
      <c r="S288" s="18"/>
      <c r="T288" s="35"/>
      <c r="U288" s="35"/>
      <c r="V288" s="25"/>
      <c r="W288" s="206"/>
    </row>
    <row r="289" spans="1:25" s="16" customFormat="1" x14ac:dyDescent="0.2">
      <c r="A289" s="227">
        <v>289</v>
      </c>
      <c r="B289" s="16" t="s">
        <v>1527</v>
      </c>
      <c r="C289" s="9" t="s">
        <v>1528</v>
      </c>
      <c r="D289" s="228" t="s">
        <v>69</v>
      </c>
      <c r="E289" s="16" t="s">
        <v>6573</v>
      </c>
      <c r="F289" s="25"/>
      <c r="G289" s="16" t="s">
        <v>540</v>
      </c>
      <c r="H289" s="16" t="s">
        <v>6574</v>
      </c>
      <c r="I289" s="16" t="s">
        <v>8815</v>
      </c>
      <c r="J289" s="35"/>
      <c r="K289" s="32" t="s">
        <v>9874</v>
      </c>
      <c r="L289" s="13">
        <v>43465</v>
      </c>
      <c r="M289" s="18">
        <v>0.2834273417886603</v>
      </c>
      <c r="N289" s="13"/>
      <c r="O289" s="18"/>
      <c r="P289" s="13"/>
      <c r="Q289" s="18"/>
      <c r="R289" s="18"/>
      <c r="S289" s="199"/>
      <c r="T289" s="35"/>
      <c r="U289" s="35"/>
      <c r="V289" s="25"/>
    </row>
    <row r="290" spans="1:25" s="16" customFormat="1" x14ac:dyDescent="0.2">
      <c r="A290" s="190">
        <v>290</v>
      </c>
      <c r="B290" s="16" t="s">
        <v>1527</v>
      </c>
      <c r="C290" s="9" t="s">
        <v>1528</v>
      </c>
      <c r="D290" s="228" t="s">
        <v>69</v>
      </c>
      <c r="E290" s="16" t="s">
        <v>6572</v>
      </c>
      <c r="F290" s="25"/>
      <c r="G290" s="16" t="s">
        <v>292</v>
      </c>
      <c r="H290" s="16" t="s">
        <v>973</v>
      </c>
      <c r="I290" s="16" t="s">
        <v>8814</v>
      </c>
      <c r="J290" s="35"/>
      <c r="K290" s="32" t="s">
        <v>9874</v>
      </c>
      <c r="L290" s="13">
        <v>29341</v>
      </c>
      <c r="M290" s="18">
        <v>0.19132731244498061</v>
      </c>
      <c r="N290" s="13"/>
      <c r="O290" s="18"/>
      <c r="P290" s="13"/>
      <c r="Q290" s="18"/>
      <c r="R290" s="18"/>
      <c r="S290" s="199"/>
      <c r="T290" s="35"/>
      <c r="U290" s="35"/>
      <c r="V290" s="25"/>
    </row>
    <row r="291" spans="1:25" s="16" customFormat="1" x14ac:dyDescent="0.2">
      <c r="A291" s="25">
        <v>291</v>
      </c>
      <c r="B291" s="16" t="s">
        <v>1527</v>
      </c>
      <c r="C291" s="9" t="s">
        <v>1528</v>
      </c>
      <c r="D291" s="228" t="s">
        <v>69</v>
      </c>
      <c r="E291" s="16" t="s">
        <v>6575</v>
      </c>
      <c r="F291" s="25"/>
      <c r="G291" s="16" t="s">
        <v>6576</v>
      </c>
      <c r="H291" s="16" t="s">
        <v>6577</v>
      </c>
      <c r="I291" s="16" t="s">
        <v>8816</v>
      </c>
      <c r="J291" s="35"/>
      <c r="K291" s="32" t="s">
        <v>9874</v>
      </c>
      <c r="L291" s="13">
        <v>28681</v>
      </c>
      <c r="M291" s="18">
        <v>0.1870235727560236</v>
      </c>
      <c r="N291" s="13"/>
      <c r="O291" s="18"/>
      <c r="P291" s="13"/>
      <c r="Q291" s="18"/>
      <c r="R291" s="18"/>
      <c r="S291" s="199"/>
      <c r="T291" s="35"/>
      <c r="U291" s="35"/>
      <c r="V291" s="25"/>
    </row>
    <row r="292" spans="1:25" s="16" customFormat="1" x14ac:dyDescent="0.2">
      <c r="A292" s="190">
        <v>292</v>
      </c>
      <c r="B292" s="16" t="s">
        <v>1527</v>
      </c>
      <c r="C292" s="9" t="s">
        <v>1528</v>
      </c>
      <c r="D292" s="228" t="s">
        <v>69</v>
      </c>
      <c r="E292" s="16" t="s">
        <v>3661</v>
      </c>
      <c r="F292" s="25"/>
      <c r="G292" s="16" t="s">
        <v>1525</v>
      </c>
      <c r="H292" s="16" t="s">
        <v>1530</v>
      </c>
      <c r="I292" s="16" t="s">
        <v>3721</v>
      </c>
      <c r="J292" s="35"/>
      <c r="K292" s="32" t="s">
        <v>9875</v>
      </c>
      <c r="L292" s="13">
        <v>5</v>
      </c>
      <c r="M292" s="18">
        <v>3.2604088552704511E-5</v>
      </c>
      <c r="N292" s="13"/>
      <c r="O292" s="18"/>
      <c r="P292" s="13"/>
      <c r="Q292" s="18"/>
      <c r="R292" s="18"/>
      <c r="S292" s="199"/>
      <c r="T292" s="35"/>
      <c r="U292" s="35"/>
      <c r="V292" s="25"/>
    </row>
    <row r="293" spans="1:25" s="16" customFormat="1" x14ac:dyDescent="0.2">
      <c r="A293" s="25">
        <v>293</v>
      </c>
      <c r="B293" s="16" t="s">
        <v>1527</v>
      </c>
      <c r="C293" s="9" t="s">
        <v>1528</v>
      </c>
      <c r="D293" s="228" t="s">
        <v>69</v>
      </c>
      <c r="E293" s="16" t="s">
        <v>3661</v>
      </c>
      <c r="F293" s="25"/>
      <c r="H293" s="16" t="s">
        <v>1499</v>
      </c>
      <c r="I293" s="16" t="s">
        <v>1499</v>
      </c>
      <c r="J293" s="35"/>
      <c r="K293" s="32" t="s">
        <v>9875</v>
      </c>
      <c r="L293" s="13">
        <v>4</v>
      </c>
      <c r="M293" s="18">
        <v>2.6083270842163608E-5</v>
      </c>
      <c r="N293" s="13"/>
      <c r="O293" s="18"/>
      <c r="P293" s="13"/>
      <c r="Q293" s="18"/>
      <c r="R293" s="18"/>
      <c r="S293" s="199"/>
      <c r="T293" s="35"/>
      <c r="U293" s="35"/>
      <c r="V293" s="25"/>
    </row>
    <row r="294" spans="1:25" s="16" customFormat="1" x14ac:dyDescent="0.2">
      <c r="A294" s="227">
        <v>294</v>
      </c>
      <c r="B294" s="16" t="s">
        <v>1527</v>
      </c>
      <c r="C294" s="9" t="s">
        <v>1528</v>
      </c>
      <c r="D294" s="228" t="s">
        <v>69</v>
      </c>
      <c r="E294" s="16" t="s">
        <v>3661</v>
      </c>
      <c r="F294" s="25"/>
      <c r="J294" s="35" t="s">
        <v>2309</v>
      </c>
      <c r="K294" s="32" t="s">
        <v>9874</v>
      </c>
      <c r="L294" s="13">
        <v>153355</v>
      </c>
      <c r="M294" s="18"/>
      <c r="N294" s="13"/>
      <c r="O294" s="18"/>
      <c r="P294" s="13"/>
      <c r="Q294" s="18"/>
      <c r="R294" s="18"/>
      <c r="S294" s="199"/>
      <c r="T294" s="35"/>
      <c r="U294" s="35"/>
      <c r="V294" s="25"/>
    </row>
    <row r="295" spans="1:25" s="16" customFormat="1" ht="14.45" customHeight="1" x14ac:dyDescent="0.2">
      <c r="A295" s="190">
        <v>295</v>
      </c>
      <c r="B295" s="16" t="s">
        <v>1527</v>
      </c>
      <c r="C295" s="9" t="s">
        <v>1528</v>
      </c>
      <c r="D295" s="228" t="s">
        <v>69</v>
      </c>
      <c r="E295" s="65" t="s">
        <v>1533</v>
      </c>
      <c r="F295" s="238"/>
      <c r="G295" s="16" t="s">
        <v>72</v>
      </c>
      <c r="H295" s="16" t="s">
        <v>1534</v>
      </c>
      <c r="I295" s="16" t="s">
        <v>3723</v>
      </c>
      <c r="J295" s="35"/>
      <c r="K295" s="32" t="s">
        <v>73</v>
      </c>
      <c r="L295" s="13" t="s">
        <v>130</v>
      </c>
      <c r="M295" s="12"/>
      <c r="N295" s="11"/>
      <c r="O295" s="12"/>
      <c r="P295" s="40">
        <v>14545</v>
      </c>
      <c r="Q295" s="18">
        <v>2.883715581778962E-2</v>
      </c>
      <c r="R295" s="13"/>
      <c r="S295" s="18"/>
      <c r="T295" s="18"/>
      <c r="U295" s="35"/>
      <c r="V295" s="25"/>
      <c r="W295" s="206"/>
    </row>
    <row r="296" spans="1:25" s="16" customFormat="1" x14ac:dyDescent="0.2">
      <c r="A296" s="25">
        <v>296</v>
      </c>
      <c r="B296" s="16" t="s">
        <v>1527</v>
      </c>
      <c r="C296" s="9" t="s">
        <v>1528</v>
      </c>
      <c r="D296" s="228" t="s">
        <v>69</v>
      </c>
      <c r="E296" s="16" t="s">
        <v>6580</v>
      </c>
      <c r="F296" s="25"/>
      <c r="G296" s="16" t="s">
        <v>116</v>
      </c>
      <c r="H296" s="16" t="s">
        <v>332</v>
      </c>
      <c r="I296" s="16" t="s">
        <v>8818</v>
      </c>
      <c r="J296" s="35"/>
      <c r="K296" s="32" t="s">
        <v>77</v>
      </c>
      <c r="L296" s="13">
        <v>971</v>
      </c>
      <c r="M296" s="18">
        <v>0.60498442367601246</v>
      </c>
      <c r="N296" s="13"/>
      <c r="O296" s="18"/>
      <c r="P296" s="13"/>
      <c r="Q296" s="18"/>
      <c r="R296" s="18"/>
      <c r="S296" s="199"/>
      <c r="T296" s="35"/>
      <c r="U296" s="35"/>
      <c r="V296" s="25"/>
    </row>
    <row r="297" spans="1:25" s="16" customFormat="1" x14ac:dyDescent="0.2">
      <c r="A297" s="190">
        <v>297</v>
      </c>
      <c r="B297" s="16" t="s">
        <v>1527</v>
      </c>
      <c r="C297" s="9" t="s">
        <v>1528</v>
      </c>
      <c r="D297" s="228" t="s">
        <v>69</v>
      </c>
      <c r="E297" s="16" t="s">
        <v>6578</v>
      </c>
      <c r="F297" s="25"/>
      <c r="G297" s="16" t="s">
        <v>6579</v>
      </c>
      <c r="H297" s="16" t="s">
        <v>3215</v>
      </c>
      <c r="I297" s="16" t="s">
        <v>8817</v>
      </c>
      <c r="J297" s="35"/>
      <c r="K297" s="32" t="s">
        <v>77</v>
      </c>
      <c r="L297" s="13">
        <v>615</v>
      </c>
      <c r="M297" s="18">
        <v>0.38317757009345793</v>
      </c>
      <c r="N297" s="13"/>
      <c r="O297" s="18"/>
      <c r="P297" s="13"/>
      <c r="Q297" s="18"/>
      <c r="R297" s="18"/>
      <c r="S297" s="199"/>
      <c r="T297" s="35"/>
      <c r="U297" s="35"/>
      <c r="V297" s="25"/>
    </row>
    <row r="298" spans="1:25" s="16" customFormat="1" x14ac:dyDescent="0.2">
      <c r="A298" s="25">
        <v>298</v>
      </c>
      <c r="B298" s="16" t="s">
        <v>1527</v>
      </c>
      <c r="C298" s="9" t="s">
        <v>1528</v>
      </c>
      <c r="D298" s="228" t="s">
        <v>69</v>
      </c>
      <c r="E298" s="16" t="s">
        <v>3661</v>
      </c>
      <c r="F298" s="25"/>
      <c r="G298" s="16" t="s">
        <v>2094</v>
      </c>
      <c r="H298" s="16" t="s">
        <v>992</v>
      </c>
      <c r="I298" s="16" t="s">
        <v>10063</v>
      </c>
      <c r="J298" s="35"/>
      <c r="K298" s="32" t="s">
        <v>5062</v>
      </c>
      <c r="L298" s="35">
        <v>10</v>
      </c>
      <c r="M298" s="18">
        <v>6.2305295950155761E-3</v>
      </c>
      <c r="N298" s="13"/>
      <c r="O298" s="18"/>
      <c r="P298" s="13"/>
      <c r="Q298" s="18"/>
      <c r="R298" s="18"/>
      <c r="S298" s="199"/>
      <c r="T298" s="35"/>
      <c r="U298" s="35"/>
      <c r="V298" s="25"/>
    </row>
    <row r="299" spans="1:25" s="16" customFormat="1" x14ac:dyDescent="0.2">
      <c r="A299" s="227">
        <v>299</v>
      </c>
      <c r="B299" s="16" t="s">
        <v>1527</v>
      </c>
      <c r="C299" s="9" t="s">
        <v>1528</v>
      </c>
      <c r="D299" s="228" t="s">
        <v>69</v>
      </c>
      <c r="E299" s="16" t="s">
        <v>3661</v>
      </c>
      <c r="F299" s="25"/>
      <c r="H299" s="16" t="s">
        <v>1499</v>
      </c>
      <c r="I299" s="16" t="s">
        <v>1499</v>
      </c>
      <c r="J299" s="35"/>
      <c r="K299" s="32" t="s">
        <v>5062</v>
      </c>
      <c r="L299" s="13">
        <v>9</v>
      </c>
      <c r="M299" s="18">
        <v>5.6074766355140183E-3</v>
      </c>
      <c r="N299" s="13"/>
      <c r="O299" s="18"/>
      <c r="P299" s="13"/>
      <c r="Q299" s="18"/>
      <c r="R299" s="18"/>
      <c r="S299" s="199"/>
      <c r="T299" s="35"/>
      <c r="U299" s="35"/>
      <c r="V299" s="25"/>
    </row>
    <row r="300" spans="1:25" x14ac:dyDescent="0.2">
      <c r="A300" s="190">
        <v>300</v>
      </c>
      <c r="B300" s="16" t="s">
        <v>1527</v>
      </c>
      <c r="C300" s="9" t="s">
        <v>1528</v>
      </c>
      <c r="D300" s="228" t="s">
        <v>69</v>
      </c>
      <c r="E300" s="16" t="s">
        <v>3661</v>
      </c>
      <c r="F300" s="25"/>
      <c r="G300" s="16"/>
      <c r="H300" s="16"/>
      <c r="I300" s="16"/>
      <c r="J300" s="35" t="s">
        <v>2309</v>
      </c>
      <c r="K300" s="32" t="s">
        <v>77</v>
      </c>
      <c r="L300" s="13">
        <v>1605</v>
      </c>
      <c r="M300" s="18"/>
      <c r="N300" s="13"/>
      <c r="O300" s="18"/>
      <c r="P300" s="13"/>
      <c r="Q300" s="18"/>
      <c r="R300" s="18"/>
      <c r="S300" s="199"/>
      <c r="T300" s="35"/>
      <c r="U300" s="35"/>
      <c r="V300" s="25"/>
      <c r="W300" s="16"/>
      <c r="X300" s="16"/>
      <c r="Y300" s="16"/>
    </row>
    <row r="301" spans="1:25" s="16" customFormat="1" x14ac:dyDescent="0.2">
      <c r="A301" s="25">
        <v>301</v>
      </c>
      <c r="B301" s="16" t="s">
        <v>1527</v>
      </c>
      <c r="C301" s="9" t="s">
        <v>1528</v>
      </c>
      <c r="D301" s="228" t="s">
        <v>69</v>
      </c>
      <c r="E301" s="16" t="s">
        <v>3661</v>
      </c>
      <c r="F301" s="238"/>
      <c r="J301" s="13" t="s">
        <v>2308</v>
      </c>
      <c r="K301" s="32"/>
      <c r="L301" s="13">
        <v>269913</v>
      </c>
      <c r="M301" s="12"/>
      <c r="N301" s="11"/>
      <c r="O301" s="12"/>
      <c r="P301" s="40">
        <v>504384</v>
      </c>
      <c r="Q301" s="18"/>
      <c r="R301" s="13"/>
      <c r="S301" s="18"/>
      <c r="T301" s="35"/>
      <c r="U301" s="35"/>
      <c r="V301" s="25"/>
      <c r="W301" s="206"/>
    </row>
    <row r="302" spans="1:25" x14ac:dyDescent="0.2">
      <c r="A302" s="190">
        <v>302</v>
      </c>
      <c r="E302" s="16"/>
    </row>
    <row r="303" spans="1:25" s="16" customFormat="1" ht="13.15" customHeight="1" x14ac:dyDescent="0.2">
      <c r="A303" s="25">
        <v>303</v>
      </c>
      <c r="B303" s="16" t="s">
        <v>2300</v>
      </c>
      <c r="C303" s="9" t="s">
        <v>2299</v>
      </c>
      <c r="D303" s="228" t="s">
        <v>69</v>
      </c>
      <c r="E303" s="16" t="s">
        <v>2304</v>
      </c>
      <c r="F303" s="25" t="s">
        <v>2</v>
      </c>
      <c r="G303" s="16" t="s">
        <v>2303</v>
      </c>
      <c r="H303" s="34" t="s">
        <v>356</v>
      </c>
      <c r="I303" s="16" t="s">
        <v>3725</v>
      </c>
      <c r="J303" s="35"/>
      <c r="K303" s="32" t="s">
        <v>9874</v>
      </c>
      <c r="L303" s="15">
        <v>128157</v>
      </c>
      <c r="M303" s="17">
        <v>0.75790388777839546</v>
      </c>
      <c r="N303" s="11"/>
      <c r="O303" s="12"/>
      <c r="P303" s="40">
        <v>403151</v>
      </c>
      <c r="Q303" s="18">
        <v>0.57685048856532495</v>
      </c>
      <c r="R303" s="13"/>
      <c r="S303" s="18"/>
      <c r="T303" s="18"/>
      <c r="U303" s="35"/>
      <c r="V303" s="25" t="s">
        <v>5</v>
      </c>
      <c r="W303" s="206"/>
    </row>
    <row r="304" spans="1:25" s="16" customFormat="1" x14ac:dyDescent="0.2">
      <c r="A304" s="227">
        <v>304</v>
      </c>
      <c r="B304" s="23" t="s">
        <v>2300</v>
      </c>
      <c r="C304" s="24" t="s">
        <v>2299</v>
      </c>
      <c r="D304" s="222" t="s">
        <v>69</v>
      </c>
      <c r="E304" s="23" t="s">
        <v>6606</v>
      </c>
      <c r="F304" s="240"/>
      <c r="G304" s="23" t="s">
        <v>6607</v>
      </c>
      <c r="H304" s="27" t="s">
        <v>407</v>
      </c>
      <c r="I304" s="23" t="s">
        <v>8830</v>
      </c>
      <c r="J304" s="26"/>
      <c r="K304" s="28" t="s">
        <v>9874</v>
      </c>
      <c r="L304" s="15">
        <v>19661</v>
      </c>
      <c r="M304" s="17">
        <v>0.11627260576957195</v>
      </c>
      <c r="N304" s="15"/>
      <c r="O304" s="17"/>
      <c r="P304" s="15"/>
      <c r="Q304" s="17"/>
      <c r="R304" s="17"/>
      <c r="S304" s="26"/>
      <c r="T304" s="26"/>
      <c r="U304" s="26"/>
      <c r="V304" s="190"/>
      <c r="W304" s="23"/>
      <c r="X304" s="23"/>
      <c r="Y304" s="23"/>
    </row>
    <row r="305" spans="1:25" s="16" customFormat="1" x14ac:dyDescent="0.2">
      <c r="A305" s="190">
        <v>305</v>
      </c>
      <c r="B305" s="23" t="s">
        <v>2300</v>
      </c>
      <c r="C305" s="24" t="s">
        <v>2299</v>
      </c>
      <c r="D305" s="222" t="s">
        <v>69</v>
      </c>
      <c r="E305" s="23" t="s">
        <v>6598</v>
      </c>
      <c r="F305" s="190"/>
      <c r="G305" s="23" t="s">
        <v>1742</v>
      </c>
      <c r="H305" s="27" t="s">
        <v>6599</v>
      </c>
      <c r="I305" s="23" t="s">
        <v>8827</v>
      </c>
      <c r="J305" s="26"/>
      <c r="K305" s="28" t="s">
        <v>9874</v>
      </c>
      <c r="L305" s="15">
        <v>9413</v>
      </c>
      <c r="M305" s="17">
        <v>5.5667261996286091E-2</v>
      </c>
      <c r="N305" s="15"/>
      <c r="O305" s="17"/>
      <c r="P305" s="15"/>
      <c r="Q305" s="17"/>
      <c r="R305" s="17"/>
      <c r="S305" s="26"/>
      <c r="T305" s="26"/>
      <c r="U305" s="26"/>
      <c r="V305" s="190"/>
      <c r="W305" s="23"/>
      <c r="X305" s="23"/>
      <c r="Y305" s="23"/>
    </row>
    <row r="306" spans="1:25" s="16" customFormat="1" x14ac:dyDescent="0.2">
      <c r="A306" s="25">
        <v>306</v>
      </c>
      <c r="B306" s="23" t="s">
        <v>2300</v>
      </c>
      <c r="C306" s="24" t="s">
        <v>2299</v>
      </c>
      <c r="D306" s="222" t="s">
        <v>69</v>
      </c>
      <c r="E306" s="23" t="s">
        <v>6603</v>
      </c>
      <c r="F306" s="240"/>
      <c r="G306" s="23" t="s">
        <v>6604</v>
      </c>
      <c r="H306" s="27" t="s">
        <v>6605</v>
      </c>
      <c r="I306" s="23" t="s">
        <v>8829</v>
      </c>
      <c r="J306" s="26"/>
      <c r="K306" s="28" t="s">
        <v>9874</v>
      </c>
      <c r="L306" s="15">
        <v>6380</v>
      </c>
      <c r="M306" s="17">
        <v>3.773049309851325E-2</v>
      </c>
      <c r="N306" s="15"/>
      <c r="O306" s="17"/>
      <c r="P306" s="15"/>
      <c r="Q306" s="17"/>
      <c r="R306" s="17"/>
      <c r="S306" s="26"/>
      <c r="T306" s="26"/>
      <c r="U306" s="26"/>
      <c r="V306" s="190"/>
      <c r="W306" s="23"/>
      <c r="X306" s="23"/>
      <c r="Y306" s="23"/>
    </row>
    <row r="307" spans="1:25" s="16" customFormat="1" x14ac:dyDescent="0.2">
      <c r="A307" s="190">
        <v>307</v>
      </c>
      <c r="B307" s="23" t="s">
        <v>2300</v>
      </c>
      <c r="C307" s="24" t="s">
        <v>2299</v>
      </c>
      <c r="D307" s="222" t="s">
        <v>69</v>
      </c>
      <c r="E307" s="23" t="s">
        <v>6600</v>
      </c>
      <c r="F307" s="190"/>
      <c r="G307" s="23" t="s">
        <v>6601</v>
      </c>
      <c r="H307" s="27" t="s">
        <v>6602</v>
      </c>
      <c r="I307" s="23" t="s">
        <v>8828</v>
      </c>
      <c r="J307" s="26"/>
      <c r="K307" s="28" t="s">
        <v>9874</v>
      </c>
      <c r="L307" s="15">
        <v>5483</v>
      </c>
      <c r="M307" s="17">
        <v>3.2425751357233253E-2</v>
      </c>
      <c r="N307" s="15"/>
      <c r="O307" s="17"/>
      <c r="P307" s="15"/>
      <c r="Q307" s="17"/>
      <c r="R307" s="17"/>
      <c r="S307" s="26"/>
      <c r="T307" s="26"/>
      <c r="U307" s="26"/>
      <c r="V307" s="190"/>
      <c r="W307" s="23"/>
      <c r="X307" s="23"/>
      <c r="Y307" s="23"/>
    </row>
    <row r="308" spans="1:25" s="16" customFormat="1" x14ac:dyDescent="0.2">
      <c r="A308" s="25">
        <v>308</v>
      </c>
      <c r="B308" s="23" t="s">
        <v>2300</v>
      </c>
      <c r="C308" s="24" t="s">
        <v>2299</v>
      </c>
      <c r="D308" s="222" t="s">
        <v>69</v>
      </c>
      <c r="E308" s="16" t="s">
        <v>3661</v>
      </c>
      <c r="F308" s="240"/>
      <c r="G308" s="23"/>
      <c r="H308" s="27"/>
      <c r="I308" s="23"/>
      <c r="J308" s="35" t="s">
        <v>2309</v>
      </c>
      <c r="K308" s="32" t="s">
        <v>9874</v>
      </c>
      <c r="L308" s="15">
        <v>169094</v>
      </c>
      <c r="M308" s="17"/>
      <c r="N308" s="15"/>
      <c r="O308" s="17"/>
      <c r="P308" s="15"/>
      <c r="Q308" s="17"/>
      <c r="R308" s="17"/>
      <c r="S308" s="26"/>
      <c r="T308" s="26"/>
      <c r="U308" s="26"/>
      <c r="V308" s="190"/>
      <c r="W308" s="23"/>
      <c r="X308" s="23"/>
      <c r="Y308" s="23"/>
    </row>
    <row r="309" spans="1:25" s="16" customFormat="1" x14ac:dyDescent="0.2">
      <c r="A309" s="227">
        <v>309</v>
      </c>
      <c r="B309" s="16" t="s">
        <v>2300</v>
      </c>
      <c r="C309" s="9" t="s">
        <v>2299</v>
      </c>
      <c r="D309" s="228" t="s">
        <v>69</v>
      </c>
      <c r="E309" s="16" t="s">
        <v>2307</v>
      </c>
      <c r="F309" s="25"/>
      <c r="G309" s="16" t="s">
        <v>2306</v>
      </c>
      <c r="H309" s="34" t="s">
        <v>2305</v>
      </c>
      <c r="I309" s="16" t="s">
        <v>3724</v>
      </c>
      <c r="J309" s="35"/>
      <c r="K309" s="32" t="s">
        <v>37</v>
      </c>
      <c r="L309" s="15">
        <v>59067</v>
      </c>
      <c r="M309" s="17">
        <v>0.63677231565329884</v>
      </c>
      <c r="N309" s="11"/>
      <c r="O309" s="12"/>
      <c r="P309" s="40">
        <v>269917</v>
      </c>
      <c r="Q309" s="18">
        <v>0.38621199828869784</v>
      </c>
      <c r="R309" s="13"/>
      <c r="S309" s="18"/>
      <c r="T309" s="18"/>
      <c r="U309" s="35"/>
      <c r="V309" s="25"/>
      <c r="W309" s="206"/>
    </row>
    <row r="310" spans="1:25" s="16" customFormat="1" x14ac:dyDescent="0.2">
      <c r="A310" s="190">
        <v>310</v>
      </c>
      <c r="B310" s="23" t="s">
        <v>2300</v>
      </c>
      <c r="C310" s="24" t="s">
        <v>2299</v>
      </c>
      <c r="D310" s="222" t="s">
        <v>69</v>
      </c>
      <c r="E310" s="23" t="s">
        <v>6592</v>
      </c>
      <c r="F310" s="190"/>
      <c r="G310" s="23" t="s">
        <v>59</v>
      </c>
      <c r="H310" s="27" t="s">
        <v>6593</v>
      </c>
      <c r="I310" s="23" t="s">
        <v>8824</v>
      </c>
      <c r="J310" s="26"/>
      <c r="K310" s="28" t="s">
        <v>37</v>
      </c>
      <c r="L310" s="15">
        <v>18752</v>
      </c>
      <c r="M310" s="17">
        <v>0.20215610176800344</v>
      </c>
      <c r="N310" s="15"/>
      <c r="O310" s="17"/>
      <c r="P310" s="15"/>
      <c r="Q310" s="17"/>
      <c r="R310" s="17"/>
      <c r="S310" s="26"/>
      <c r="T310" s="26"/>
      <c r="U310" s="26"/>
      <c r="V310" s="190"/>
      <c r="W310" s="23"/>
      <c r="X310" s="23"/>
      <c r="Y310" s="23"/>
    </row>
    <row r="311" spans="1:25" s="16" customFormat="1" x14ac:dyDescent="0.2">
      <c r="A311" s="25">
        <v>311</v>
      </c>
      <c r="B311" s="23" t="s">
        <v>2300</v>
      </c>
      <c r="C311" s="24" t="s">
        <v>2299</v>
      </c>
      <c r="D311" s="222" t="s">
        <v>69</v>
      </c>
      <c r="E311" s="23" t="s">
        <v>6595</v>
      </c>
      <c r="F311" s="190"/>
      <c r="G311" s="23" t="s">
        <v>6596</v>
      </c>
      <c r="H311" s="27" t="s">
        <v>6597</v>
      </c>
      <c r="I311" s="23" t="s">
        <v>8826</v>
      </c>
      <c r="J311" s="26"/>
      <c r="K311" s="28" t="s">
        <v>37</v>
      </c>
      <c r="L311" s="15">
        <v>10548</v>
      </c>
      <c r="M311" s="17">
        <v>0.11371280724450195</v>
      </c>
      <c r="N311" s="15"/>
      <c r="O311" s="17"/>
      <c r="P311" s="15"/>
      <c r="Q311" s="17"/>
      <c r="R311" s="17"/>
      <c r="S311" s="26"/>
      <c r="T311" s="26"/>
      <c r="U311" s="26"/>
      <c r="V311" s="190"/>
      <c r="W311" s="23"/>
      <c r="X311" s="23"/>
      <c r="Y311" s="23"/>
    </row>
    <row r="312" spans="1:25" s="16" customFormat="1" x14ac:dyDescent="0.2">
      <c r="A312" s="190">
        <v>312</v>
      </c>
      <c r="B312" s="23" t="s">
        <v>2300</v>
      </c>
      <c r="C312" s="24" t="s">
        <v>2299</v>
      </c>
      <c r="D312" s="222" t="s">
        <v>69</v>
      </c>
      <c r="E312" s="23" t="s">
        <v>6594</v>
      </c>
      <c r="F312" s="190"/>
      <c r="G312" s="23" t="s">
        <v>94</v>
      </c>
      <c r="H312" s="27" t="s">
        <v>1217</v>
      </c>
      <c r="I312" s="23" t="s">
        <v>8825</v>
      </c>
      <c r="J312" s="26"/>
      <c r="K312" s="28" t="s">
        <v>37</v>
      </c>
      <c r="L312" s="15">
        <v>4393</v>
      </c>
      <c r="M312" s="17">
        <v>4.7358775334195774E-2</v>
      </c>
      <c r="N312" s="15"/>
      <c r="O312" s="17"/>
      <c r="P312" s="15"/>
      <c r="Q312" s="17"/>
      <c r="R312" s="17"/>
      <c r="S312" s="26"/>
      <c r="T312" s="26"/>
      <c r="U312" s="26"/>
      <c r="V312" s="190"/>
      <c r="W312" s="23"/>
      <c r="X312" s="23"/>
      <c r="Y312" s="23"/>
    </row>
    <row r="313" spans="1:25" s="16" customFormat="1" x14ac:dyDescent="0.2">
      <c r="A313" s="25">
        <v>313</v>
      </c>
      <c r="B313" s="23" t="s">
        <v>2300</v>
      </c>
      <c r="C313" s="24" t="s">
        <v>2299</v>
      </c>
      <c r="D313" s="222" t="s">
        <v>69</v>
      </c>
      <c r="E313" s="16" t="s">
        <v>3661</v>
      </c>
      <c r="F313" s="190"/>
      <c r="G313" s="23"/>
      <c r="H313" s="27"/>
      <c r="I313" s="23"/>
      <c r="J313" s="35" t="s">
        <v>2309</v>
      </c>
      <c r="K313" s="32" t="s">
        <v>37</v>
      </c>
      <c r="L313" s="15">
        <v>92760</v>
      </c>
      <c r="M313" s="17"/>
      <c r="N313" s="15"/>
      <c r="O313" s="17"/>
      <c r="P313" s="15"/>
      <c r="Q313" s="17"/>
      <c r="R313" s="17"/>
      <c r="S313" s="26"/>
      <c r="T313" s="26"/>
      <c r="U313" s="26"/>
      <c r="V313" s="190"/>
      <c r="W313" s="23"/>
      <c r="X313" s="23"/>
      <c r="Y313" s="23"/>
    </row>
    <row r="314" spans="1:25" s="16" customFormat="1" ht="14.45" customHeight="1" x14ac:dyDescent="0.2">
      <c r="A314" s="227">
        <v>314</v>
      </c>
      <c r="B314" s="16" t="s">
        <v>2300</v>
      </c>
      <c r="C314" s="9" t="s">
        <v>2299</v>
      </c>
      <c r="D314" s="228" t="s">
        <v>69</v>
      </c>
      <c r="E314" s="16" t="s">
        <v>2302</v>
      </c>
      <c r="F314" s="44"/>
      <c r="G314" s="16" t="s">
        <v>92</v>
      </c>
      <c r="H314" s="34" t="s">
        <v>2301</v>
      </c>
      <c r="I314" s="16" t="s">
        <v>3726</v>
      </c>
      <c r="J314" s="35"/>
      <c r="K314" s="32" t="s">
        <v>73</v>
      </c>
      <c r="L314" s="15">
        <v>1202</v>
      </c>
      <c r="M314" s="17">
        <v>1</v>
      </c>
      <c r="N314" s="11"/>
      <c r="O314" s="12"/>
      <c r="P314" s="40">
        <v>25349</v>
      </c>
      <c r="Q314" s="18">
        <v>3.627073487264678E-2</v>
      </c>
      <c r="R314" s="13"/>
      <c r="S314" s="18"/>
      <c r="T314" s="35"/>
      <c r="U314" s="35"/>
      <c r="V314" s="25"/>
      <c r="W314" s="206"/>
    </row>
    <row r="315" spans="1:25" s="16" customFormat="1" x14ac:dyDescent="0.2">
      <c r="A315" s="190">
        <v>315</v>
      </c>
      <c r="B315" s="23" t="s">
        <v>2300</v>
      </c>
      <c r="C315" s="24" t="s">
        <v>2299</v>
      </c>
      <c r="D315" s="222" t="s">
        <v>69</v>
      </c>
      <c r="E315" s="16" t="s">
        <v>3661</v>
      </c>
      <c r="F315" s="240"/>
      <c r="G315" s="23"/>
      <c r="H315" s="27"/>
      <c r="I315" s="23"/>
      <c r="J315" s="35" t="s">
        <v>2309</v>
      </c>
      <c r="K315" s="28" t="s">
        <v>73</v>
      </c>
      <c r="L315" s="15">
        <v>1202</v>
      </c>
      <c r="M315" s="17"/>
      <c r="N315" s="15"/>
      <c r="O315" s="17"/>
      <c r="P315" s="15"/>
      <c r="Q315" s="17"/>
      <c r="R315" s="17"/>
      <c r="S315" s="26"/>
      <c r="T315" s="26"/>
      <c r="U315" s="26"/>
      <c r="V315" s="190"/>
      <c r="W315" s="23"/>
      <c r="X315" s="23"/>
      <c r="Y315" s="23"/>
    </row>
    <row r="316" spans="1:25" s="16" customFormat="1" x14ac:dyDescent="0.2">
      <c r="A316" s="25">
        <v>316</v>
      </c>
      <c r="B316" s="16" t="s">
        <v>2300</v>
      </c>
      <c r="C316" s="9" t="s">
        <v>2299</v>
      </c>
      <c r="D316" s="228" t="s">
        <v>69</v>
      </c>
      <c r="E316" s="16" t="s">
        <v>3661</v>
      </c>
      <c r="F316" s="44"/>
      <c r="H316" s="34" t="s">
        <v>1499</v>
      </c>
      <c r="I316" s="34" t="s">
        <v>1499</v>
      </c>
      <c r="J316" s="35"/>
      <c r="K316" s="32" t="s">
        <v>5</v>
      </c>
      <c r="L316" s="11"/>
      <c r="M316" s="12"/>
      <c r="N316" s="11"/>
      <c r="O316" s="12"/>
      <c r="P316" s="40">
        <v>466</v>
      </c>
      <c r="Q316" s="18">
        <v>6.6677827333044306E-4</v>
      </c>
      <c r="R316" s="13"/>
      <c r="S316" s="18"/>
      <c r="T316" s="35"/>
      <c r="U316" s="35"/>
      <c r="V316" s="25"/>
      <c r="W316" s="206"/>
    </row>
    <row r="317" spans="1:25" s="16" customFormat="1" ht="13.15" customHeight="1" x14ac:dyDescent="0.2">
      <c r="A317" s="190">
        <v>317</v>
      </c>
      <c r="B317" s="16" t="s">
        <v>2300</v>
      </c>
      <c r="C317" s="9" t="s">
        <v>2299</v>
      </c>
      <c r="D317" s="228" t="s">
        <v>69</v>
      </c>
      <c r="E317" s="16" t="s">
        <v>3661</v>
      </c>
      <c r="F317" s="44"/>
      <c r="H317" s="34"/>
      <c r="J317" s="13" t="s">
        <v>2308</v>
      </c>
      <c r="K317" s="32"/>
      <c r="L317" s="15">
        <v>263056</v>
      </c>
      <c r="M317" s="12"/>
      <c r="N317" s="11"/>
      <c r="O317" s="12"/>
      <c r="P317" s="40">
        <v>698883</v>
      </c>
      <c r="Q317" s="18"/>
      <c r="R317" s="13"/>
      <c r="S317" s="18"/>
      <c r="T317" s="35"/>
      <c r="U317" s="35"/>
      <c r="V317" s="25"/>
      <c r="W317" s="206"/>
    </row>
    <row r="318" spans="1:25" x14ac:dyDescent="0.2">
      <c r="A318" s="25">
        <v>318</v>
      </c>
      <c r="E318" s="16"/>
      <c r="F318" s="190"/>
    </row>
    <row r="319" spans="1:25" s="16" customFormat="1" x14ac:dyDescent="0.2">
      <c r="A319" s="227">
        <v>319</v>
      </c>
      <c r="B319" s="34" t="s">
        <v>2285</v>
      </c>
      <c r="C319" s="9" t="s">
        <v>2284</v>
      </c>
      <c r="D319" s="228" t="s">
        <v>69</v>
      </c>
      <c r="E319" s="16" t="s">
        <v>2298</v>
      </c>
      <c r="F319" s="25"/>
      <c r="G319" s="16" t="s">
        <v>2297</v>
      </c>
      <c r="H319" s="16" t="s">
        <v>2296</v>
      </c>
      <c r="I319" s="16" t="s">
        <v>3727</v>
      </c>
      <c r="J319" s="35"/>
      <c r="K319" s="32" t="s">
        <v>37</v>
      </c>
      <c r="L319" s="15">
        <v>110567</v>
      </c>
      <c r="M319" s="17">
        <v>0.77108206873465746</v>
      </c>
      <c r="N319" s="11"/>
      <c r="O319" s="12"/>
      <c r="P319" s="40">
        <v>490071</v>
      </c>
      <c r="Q319" s="18">
        <v>0.50411981088987912</v>
      </c>
      <c r="R319" s="13"/>
      <c r="S319" s="18"/>
      <c r="T319" s="35"/>
      <c r="U319" s="35"/>
      <c r="V319" s="25" t="s">
        <v>5</v>
      </c>
      <c r="W319" s="206"/>
    </row>
    <row r="320" spans="1:25" s="23" customFormat="1" x14ac:dyDescent="0.2">
      <c r="A320" s="190">
        <v>320</v>
      </c>
      <c r="B320" s="27" t="s">
        <v>2285</v>
      </c>
      <c r="C320" s="24" t="s">
        <v>2284</v>
      </c>
      <c r="D320" s="222" t="s">
        <v>69</v>
      </c>
      <c r="E320" s="16" t="s">
        <v>3661</v>
      </c>
      <c r="F320" s="190"/>
      <c r="H320" s="16" t="s">
        <v>2286</v>
      </c>
      <c r="I320" s="23" t="s">
        <v>2286</v>
      </c>
      <c r="J320" s="26"/>
      <c r="K320" s="28" t="s">
        <v>37</v>
      </c>
      <c r="L320" s="15">
        <v>10078</v>
      </c>
      <c r="M320" s="17">
        <v>7.0282860968533811E-2</v>
      </c>
      <c r="N320" s="15"/>
      <c r="O320" s="17"/>
      <c r="P320" s="15"/>
      <c r="Q320" s="17"/>
      <c r="R320" s="17"/>
      <c r="S320" s="26"/>
      <c r="T320" s="26"/>
      <c r="U320" s="26"/>
      <c r="V320" s="190"/>
    </row>
    <row r="321" spans="1:25" s="23" customFormat="1" x14ac:dyDescent="0.2">
      <c r="A321" s="25">
        <v>321</v>
      </c>
      <c r="B321" s="23" t="s">
        <v>2285</v>
      </c>
      <c r="C321" s="24" t="s">
        <v>2284</v>
      </c>
      <c r="D321" s="222" t="s">
        <v>69</v>
      </c>
      <c r="E321" s="23" t="s">
        <v>6622</v>
      </c>
      <c r="F321" s="190"/>
      <c r="G321" s="23" t="s">
        <v>6623</v>
      </c>
      <c r="H321" s="23" t="s">
        <v>890</v>
      </c>
      <c r="I321" s="23" t="s">
        <v>8837</v>
      </c>
      <c r="J321" s="26"/>
      <c r="K321" s="28" t="s">
        <v>37</v>
      </c>
      <c r="L321" s="15">
        <v>6346</v>
      </c>
      <c r="M321" s="17">
        <v>4.4256304396340103E-2</v>
      </c>
      <c r="N321" s="15"/>
      <c r="O321" s="17"/>
      <c r="P321" s="15"/>
      <c r="Q321" s="17"/>
      <c r="R321" s="17"/>
      <c r="S321" s="26"/>
      <c r="T321" s="26"/>
      <c r="U321" s="26"/>
      <c r="V321" s="190"/>
    </row>
    <row r="322" spans="1:25" s="23" customFormat="1" x14ac:dyDescent="0.2">
      <c r="A322" s="190">
        <v>322</v>
      </c>
      <c r="B322" s="23" t="s">
        <v>2285</v>
      </c>
      <c r="C322" s="24" t="s">
        <v>2284</v>
      </c>
      <c r="D322" s="222" t="s">
        <v>69</v>
      </c>
      <c r="E322" s="23" t="s">
        <v>6627</v>
      </c>
      <c r="F322" s="190"/>
      <c r="G322" s="23" t="s">
        <v>1139</v>
      </c>
      <c r="H322" s="23" t="s">
        <v>6628</v>
      </c>
      <c r="I322" s="23" t="s">
        <v>8839</v>
      </c>
      <c r="J322" s="26"/>
      <c r="K322" s="28" t="s">
        <v>37</v>
      </c>
      <c r="L322" s="15">
        <v>4782</v>
      </c>
      <c r="M322" s="17">
        <v>3.3349140816781968E-2</v>
      </c>
      <c r="N322" s="15"/>
      <c r="O322" s="17"/>
      <c r="P322" s="15"/>
      <c r="Q322" s="17"/>
      <c r="R322" s="17"/>
      <c r="S322" s="26"/>
      <c r="T322" s="26"/>
      <c r="U322" s="26"/>
      <c r="V322" s="190"/>
    </row>
    <row r="323" spans="1:25" s="23" customFormat="1" x14ac:dyDescent="0.2">
      <c r="A323" s="25">
        <v>323</v>
      </c>
      <c r="B323" s="23" t="s">
        <v>2285</v>
      </c>
      <c r="C323" s="24" t="s">
        <v>2284</v>
      </c>
      <c r="D323" s="222" t="s">
        <v>69</v>
      </c>
      <c r="E323" s="23" t="s">
        <v>6629</v>
      </c>
      <c r="F323" s="190"/>
      <c r="G323" s="23" t="s">
        <v>138</v>
      </c>
      <c r="H323" s="23" t="s">
        <v>6630</v>
      </c>
      <c r="I323" s="23" t="s">
        <v>8840</v>
      </c>
      <c r="J323" s="26"/>
      <c r="K323" s="28" t="s">
        <v>37</v>
      </c>
      <c r="L323" s="15">
        <v>4540</v>
      </c>
      <c r="M323" s="17">
        <v>3.1661459495648296E-2</v>
      </c>
      <c r="N323" s="15"/>
      <c r="O323" s="17"/>
      <c r="P323" s="15"/>
      <c r="Q323" s="17"/>
      <c r="R323" s="17"/>
      <c r="S323" s="26"/>
      <c r="T323" s="26"/>
      <c r="U323" s="26"/>
      <c r="V323" s="190"/>
    </row>
    <row r="324" spans="1:25" s="23" customFormat="1" x14ac:dyDescent="0.2">
      <c r="A324" s="227">
        <v>324</v>
      </c>
      <c r="B324" s="27" t="s">
        <v>2285</v>
      </c>
      <c r="C324" s="24" t="s">
        <v>2284</v>
      </c>
      <c r="D324" s="222" t="s">
        <v>69</v>
      </c>
      <c r="E324" s="23" t="s">
        <v>6624</v>
      </c>
      <c r="F324" s="190"/>
      <c r="G324" s="23" t="s">
        <v>6625</v>
      </c>
      <c r="H324" s="23" t="s">
        <v>6626</v>
      </c>
      <c r="I324" s="23" t="s">
        <v>8838</v>
      </c>
      <c r="J324" s="26"/>
      <c r="K324" s="28" t="s">
        <v>37</v>
      </c>
      <c r="L324" s="15">
        <v>3835</v>
      </c>
      <c r="M324" s="17">
        <v>2.6744867217139031E-2</v>
      </c>
      <c r="N324" s="15"/>
      <c r="O324" s="17"/>
      <c r="P324" s="15"/>
      <c r="Q324" s="17"/>
      <c r="R324" s="17"/>
      <c r="S324" s="26"/>
      <c r="T324" s="26"/>
      <c r="U324" s="26"/>
      <c r="V324" s="190"/>
    </row>
    <row r="325" spans="1:25" s="23" customFormat="1" x14ac:dyDescent="0.2">
      <c r="A325" s="190">
        <v>325</v>
      </c>
      <c r="B325" s="23" t="s">
        <v>2285</v>
      </c>
      <c r="C325" s="24" t="s">
        <v>2284</v>
      </c>
      <c r="D325" s="222" t="s">
        <v>69</v>
      </c>
      <c r="E325" s="23" t="s">
        <v>6620</v>
      </c>
      <c r="F325" s="190"/>
      <c r="G325" s="23" t="s">
        <v>66</v>
      </c>
      <c r="H325" s="23" t="s">
        <v>6621</v>
      </c>
      <c r="I325" s="23" t="s">
        <v>8836</v>
      </c>
      <c r="J325" s="26"/>
      <c r="K325" s="28" t="s">
        <v>37</v>
      </c>
      <c r="L325" s="15">
        <v>3244</v>
      </c>
      <c r="M325" s="17">
        <v>2.2623298370899353E-2</v>
      </c>
      <c r="N325" s="15"/>
      <c r="O325" s="17"/>
      <c r="P325" s="15"/>
      <c r="Q325" s="17"/>
      <c r="R325" s="17"/>
      <c r="S325" s="26"/>
      <c r="T325" s="26"/>
      <c r="U325" s="26"/>
      <c r="V325" s="190"/>
    </row>
    <row r="326" spans="1:25" s="23" customFormat="1" x14ac:dyDescent="0.2">
      <c r="A326" s="25">
        <v>326</v>
      </c>
      <c r="B326" s="23" t="s">
        <v>2285</v>
      </c>
      <c r="C326" s="24" t="s">
        <v>2284</v>
      </c>
      <c r="D326" s="222" t="s">
        <v>69</v>
      </c>
      <c r="E326" s="16" t="s">
        <v>3661</v>
      </c>
      <c r="F326" s="190"/>
      <c r="J326" s="35" t="s">
        <v>2309</v>
      </c>
      <c r="K326" s="32" t="s">
        <v>37</v>
      </c>
      <c r="L326" s="15">
        <v>143392</v>
      </c>
      <c r="M326" s="17"/>
      <c r="N326" s="15"/>
      <c r="O326" s="17"/>
      <c r="P326" s="15"/>
      <c r="Q326" s="17"/>
      <c r="R326" s="17"/>
      <c r="S326" s="26"/>
      <c r="T326" s="26"/>
      <c r="U326" s="26"/>
      <c r="V326" s="190"/>
    </row>
    <row r="327" spans="1:25" s="16" customFormat="1" ht="14.45" customHeight="1" x14ac:dyDescent="0.2">
      <c r="A327" s="190">
        <v>327</v>
      </c>
      <c r="B327" s="34" t="s">
        <v>2285</v>
      </c>
      <c r="C327" s="9" t="s">
        <v>2284</v>
      </c>
      <c r="D327" s="228" t="s">
        <v>69</v>
      </c>
      <c r="E327" s="16" t="s">
        <v>2295</v>
      </c>
      <c r="F327" s="44" t="s">
        <v>2</v>
      </c>
      <c r="G327" s="16" t="s">
        <v>2184</v>
      </c>
      <c r="H327" s="16" t="s">
        <v>2294</v>
      </c>
      <c r="I327" s="16" t="s">
        <v>3728</v>
      </c>
      <c r="J327" s="35"/>
      <c r="K327" s="32" t="s">
        <v>9874</v>
      </c>
      <c r="L327" s="15">
        <v>99509</v>
      </c>
      <c r="M327" s="17">
        <v>0.69967866911356269</v>
      </c>
      <c r="N327" s="11"/>
      <c r="O327" s="12"/>
      <c r="P327" s="40">
        <v>441202</v>
      </c>
      <c r="Q327" s="18">
        <v>0.45384988869824261</v>
      </c>
      <c r="R327" s="13"/>
      <c r="S327" s="18"/>
      <c r="T327" s="35"/>
      <c r="U327" s="35"/>
      <c r="V327" s="25"/>
      <c r="W327" s="206"/>
    </row>
    <row r="328" spans="1:25" s="23" customFormat="1" x14ac:dyDescent="0.2">
      <c r="A328" s="25">
        <v>328</v>
      </c>
      <c r="B328" s="23" t="s">
        <v>2285</v>
      </c>
      <c r="C328" s="24" t="s">
        <v>2284</v>
      </c>
      <c r="D328" s="222" t="s">
        <v>69</v>
      </c>
      <c r="E328" s="23" t="s">
        <v>6637</v>
      </c>
      <c r="F328" s="240"/>
      <c r="G328" s="23" t="s">
        <v>1</v>
      </c>
      <c r="H328" s="23" t="s">
        <v>2417</v>
      </c>
      <c r="I328" s="23" t="s">
        <v>8844</v>
      </c>
      <c r="J328" s="26"/>
      <c r="K328" s="28" t="s">
        <v>9874</v>
      </c>
      <c r="L328" s="15">
        <v>26296</v>
      </c>
      <c r="M328" s="17">
        <v>0.18489533894431906</v>
      </c>
      <c r="N328" s="15"/>
      <c r="O328" s="17"/>
      <c r="P328" s="15"/>
      <c r="Q328" s="17"/>
      <c r="R328" s="17"/>
      <c r="S328" s="26"/>
      <c r="T328" s="26"/>
      <c r="U328" s="26"/>
      <c r="V328" s="190"/>
    </row>
    <row r="329" spans="1:25" s="23" customFormat="1" x14ac:dyDescent="0.2">
      <c r="A329" s="227">
        <v>329</v>
      </c>
      <c r="B329" s="23" t="s">
        <v>2285</v>
      </c>
      <c r="C329" s="24" t="s">
        <v>2284</v>
      </c>
      <c r="D329" s="222" t="s">
        <v>69</v>
      </c>
      <c r="E329" s="16" t="s">
        <v>3661</v>
      </c>
      <c r="F329" s="240"/>
      <c r="H329" s="16" t="s">
        <v>2286</v>
      </c>
      <c r="I329" s="23" t="s">
        <v>2286</v>
      </c>
      <c r="J329" s="26"/>
      <c r="K329" s="28" t="s">
        <v>9874</v>
      </c>
      <c r="L329" s="15">
        <v>5978</v>
      </c>
      <c r="M329" s="17">
        <v>4.2033173722586678E-2</v>
      </c>
      <c r="N329" s="15"/>
      <c r="O329" s="17"/>
      <c r="P329" s="15"/>
      <c r="Q329" s="17"/>
      <c r="R329" s="17"/>
      <c r="S329" s="26"/>
      <c r="T329" s="26"/>
      <c r="U329" s="26"/>
      <c r="V329" s="190"/>
    </row>
    <row r="330" spans="1:25" s="23" customFormat="1" x14ac:dyDescent="0.2">
      <c r="A330" s="190">
        <v>330</v>
      </c>
      <c r="B330" s="23" t="s">
        <v>2285</v>
      </c>
      <c r="C330" s="24" t="s">
        <v>2284</v>
      </c>
      <c r="D330" s="222" t="s">
        <v>69</v>
      </c>
      <c r="E330" s="23" t="s">
        <v>6631</v>
      </c>
      <c r="F330" s="190"/>
      <c r="G330" s="23" t="s">
        <v>5080</v>
      </c>
      <c r="H330" s="23" t="s">
        <v>40</v>
      </c>
      <c r="I330" s="23" t="s">
        <v>8841</v>
      </c>
      <c r="J330" s="26"/>
      <c r="K330" s="28" t="s">
        <v>9874</v>
      </c>
      <c r="L330" s="15">
        <v>5145</v>
      </c>
      <c r="M330" s="17">
        <v>3.6176092138291815E-2</v>
      </c>
      <c r="N330" s="15"/>
      <c r="O330" s="17"/>
      <c r="P330" s="15"/>
      <c r="Q330" s="17"/>
      <c r="R330" s="17"/>
      <c r="S330" s="26"/>
      <c r="T330" s="26"/>
      <c r="U330" s="26"/>
      <c r="V330" s="190"/>
    </row>
    <row r="331" spans="1:25" s="23" customFormat="1" x14ac:dyDescent="0.2">
      <c r="A331" s="25">
        <v>331</v>
      </c>
      <c r="B331" s="23" t="s">
        <v>2285</v>
      </c>
      <c r="C331" s="24" t="s">
        <v>2284</v>
      </c>
      <c r="D331" s="222" t="s">
        <v>69</v>
      </c>
      <c r="E331" s="23" t="s">
        <v>6632</v>
      </c>
      <c r="F331" s="190"/>
      <c r="G331" s="23" t="s">
        <v>1523</v>
      </c>
      <c r="H331" s="23" t="s">
        <v>6633</v>
      </c>
      <c r="I331" s="23" t="s">
        <v>8842</v>
      </c>
      <c r="J331" s="26"/>
      <c r="K331" s="28" t="s">
        <v>9874</v>
      </c>
      <c r="L331" s="15">
        <v>4011</v>
      </c>
      <c r="M331" s="17">
        <v>2.8202586115974433E-2</v>
      </c>
      <c r="N331" s="15"/>
      <c r="O331" s="17"/>
      <c r="P331" s="15"/>
      <c r="Q331" s="17"/>
      <c r="R331" s="17"/>
      <c r="S331" s="26"/>
      <c r="T331" s="26"/>
      <c r="U331" s="26"/>
      <c r="V331" s="190"/>
    </row>
    <row r="332" spans="1:25" s="23" customFormat="1" x14ac:dyDescent="0.2">
      <c r="A332" s="190">
        <v>332</v>
      </c>
      <c r="B332" s="27" t="s">
        <v>2285</v>
      </c>
      <c r="C332" s="24" t="s">
        <v>2284</v>
      </c>
      <c r="D332" s="222" t="s">
        <v>69</v>
      </c>
      <c r="E332" s="23" t="s">
        <v>6634</v>
      </c>
      <c r="F332" s="240"/>
      <c r="G332" s="23" t="s">
        <v>6635</v>
      </c>
      <c r="H332" s="23" t="s">
        <v>6636</v>
      </c>
      <c r="I332" s="23" t="s">
        <v>8843</v>
      </c>
      <c r="J332" s="26"/>
      <c r="K332" s="28" t="s">
        <v>9874</v>
      </c>
      <c r="L332" s="15">
        <v>1282</v>
      </c>
      <c r="M332" s="17">
        <v>9.0141399652653269E-3</v>
      </c>
      <c r="N332" s="15"/>
      <c r="O332" s="17"/>
      <c r="P332" s="15"/>
      <c r="Q332" s="17"/>
      <c r="R332" s="17"/>
      <c r="S332" s="26"/>
      <c r="T332" s="26"/>
      <c r="U332" s="26"/>
      <c r="V332" s="190"/>
    </row>
    <row r="333" spans="1:25" x14ac:dyDescent="0.2">
      <c r="A333" s="25">
        <v>333</v>
      </c>
      <c r="B333" s="27" t="s">
        <v>2285</v>
      </c>
      <c r="C333" s="24" t="s">
        <v>2284</v>
      </c>
      <c r="D333" s="222" t="s">
        <v>69</v>
      </c>
      <c r="E333" s="16" t="s">
        <v>3661</v>
      </c>
      <c r="F333" s="240"/>
      <c r="J333" s="35" t="s">
        <v>2309</v>
      </c>
      <c r="K333" s="32" t="s">
        <v>9874</v>
      </c>
      <c r="L333" s="15">
        <v>142221</v>
      </c>
      <c r="M333" s="17"/>
      <c r="N333" s="15"/>
      <c r="O333" s="17"/>
      <c r="R333" s="17"/>
      <c r="X333" s="23"/>
      <c r="Y333" s="23"/>
    </row>
    <row r="334" spans="1:25" s="16" customFormat="1" x14ac:dyDescent="0.2">
      <c r="A334" s="227">
        <v>334</v>
      </c>
      <c r="B334" s="34" t="s">
        <v>2285</v>
      </c>
      <c r="C334" s="9" t="s">
        <v>2284</v>
      </c>
      <c r="D334" s="228" t="s">
        <v>69</v>
      </c>
      <c r="E334" s="16" t="s">
        <v>3661</v>
      </c>
      <c r="F334" s="44"/>
      <c r="H334" s="16" t="s">
        <v>2286</v>
      </c>
      <c r="I334" s="16" t="s">
        <v>2286</v>
      </c>
      <c r="J334" s="35"/>
      <c r="K334" s="32"/>
      <c r="L334" s="11"/>
      <c r="M334" s="12"/>
      <c r="N334" s="11"/>
      <c r="O334" s="12"/>
      <c r="P334" s="40">
        <v>15303</v>
      </c>
      <c r="Q334" s="18">
        <v>1.5741689400204911E-2</v>
      </c>
      <c r="R334" s="13"/>
      <c r="S334" s="18"/>
      <c r="T334" s="35"/>
      <c r="U334" s="35"/>
      <c r="V334" s="25"/>
      <c r="W334" s="206"/>
    </row>
    <row r="335" spans="1:25" s="16" customFormat="1" ht="13.15" customHeight="1" x14ac:dyDescent="0.2">
      <c r="A335" s="190">
        <v>335</v>
      </c>
      <c r="B335" s="34" t="s">
        <v>2285</v>
      </c>
      <c r="C335" s="9" t="s">
        <v>2284</v>
      </c>
      <c r="D335" s="228" t="s">
        <v>69</v>
      </c>
      <c r="E335" s="16" t="s">
        <v>2289</v>
      </c>
      <c r="F335" s="44"/>
      <c r="G335" s="16" t="s">
        <v>652</v>
      </c>
      <c r="H335" s="34" t="s">
        <v>2288</v>
      </c>
      <c r="I335" s="16" t="s">
        <v>3731</v>
      </c>
      <c r="J335" s="35"/>
      <c r="K335" s="32" t="s">
        <v>2287</v>
      </c>
      <c r="L335" s="11"/>
      <c r="M335" s="12"/>
      <c r="N335" s="11"/>
      <c r="O335" s="12"/>
      <c r="P335" s="40">
        <v>9269</v>
      </c>
      <c r="Q335" s="18">
        <v>9.5347133928314256E-3</v>
      </c>
      <c r="R335" s="13"/>
      <c r="S335" s="18"/>
      <c r="T335" s="35"/>
      <c r="U335" s="35"/>
      <c r="V335" s="25"/>
      <c r="W335" s="206"/>
    </row>
    <row r="336" spans="1:25" s="16" customFormat="1" ht="14.45" customHeight="1" x14ac:dyDescent="0.2">
      <c r="A336" s="25">
        <v>336</v>
      </c>
      <c r="B336" s="34" t="s">
        <v>2285</v>
      </c>
      <c r="C336" s="9" t="s">
        <v>2284</v>
      </c>
      <c r="D336" s="228" t="s">
        <v>69</v>
      </c>
      <c r="E336" s="16" t="s">
        <v>2290</v>
      </c>
      <c r="F336" s="44"/>
      <c r="G336" s="16" t="s">
        <v>100</v>
      </c>
      <c r="H336" s="16" t="s">
        <v>606</v>
      </c>
      <c r="I336" s="16" t="s">
        <v>3730</v>
      </c>
      <c r="J336" s="35"/>
      <c r="K336" s="32" t="s">
        <v>73</v>
      </c>
      <c r="L336" s="11"/>
      <c r="M336" s="12"/>
      <c r="N336" s="11"/>
      <c r="O336" s="12"/>
      <c r="P336" s="40">
        <v>9196</v>
      </c>
      <c r="Q336" s="18">
        <v>9.4596207099447403E-3</v>
      </c>
      <c r="R336" s="13"/>
      <c r="S336" s="18"/>
      <c r="T336" s="35"/>
      <c r="U336" s="35"/>
      <c r="V336" s="25"/>
      <c r="W336" s="206"/>
    </row>
    <row r="337" spans="1:23" s="16" customFormat="1" x14ac:dyDescent="0.2">
      <c r="A337" s="190">
        <v>337</v>
      </c>
      <c r="B337" s="34" t="s">
        <v>2285</v>
      </c>
      <c r="C337" s="9" t="s">
        <v>2284</v>
      </c>
      <c r="D337" s="228" t="s">
        <v>69</v>
      </c>
      <c r="E337" s="16" t="s">
        <v>2293</v>
      </c>
      <c r="F337" s="44"/>
      <c r="G337" s="16" t="s">
        <v>2292</v>
      </c>
      <c r="H337" s="34" t="s">
        <v>2291</v>
      </c>
      <c r="I337" s="16" t="s">
        <v>3729</v>
      </c>
      <c r="J337" s="35"/>
      <c r="K337" s="32" t="s">
        <v>2154</v>
      </c>
      <c r="L337" s="11"/>
      <c r="M337" s="12"/>
      <c r="N337" s="11"/>
      <c r="O337" s="12"/>
      <c r="P337" s="40">
        <v>7091</v>
      </c>
      <c r="Q337" s="18">
        <v>7.2942769088971456E-3</v>
      </c>
      <c r="R337" s="13"/>
      <c r="S337" s="18"/>
      <c r="T337" s="35"/>
      <c r="U337" s="35"/>
      <c r="V337" s="25"/>
      <c r="W337" s="206"/>
    </row>
    <row r="338" spans="1:23" s="16" customFormat="1" ht="14.45" customHeight="1" x14ac:dyDescent="0.2">
      <c r="A338" s="25">
        <v>338</v>
      </c>
      <c r="B338" s="34" t="s">
        <v>2285</v>
      </c>
      <c r="C338" s="9" t="s">
        <v>2284</v>
      </c>
      <c r="D338" s="228" t="s">
        <v>69</v>
      </c>
      <c r="E338" s="16" t="s">
        <v>3661</v>
      </c>
      <c r="F338" s="44"/>
      <c r="H338" s="34"/>
      <c r="J338" s="13" t="s">
        <v>2308</v>
      </c>
      <c r="K338" s="32"/>
      <c r="L338" s="15">
        <v>285613</v>
      </c>
      <c r="M338" s="12"/>
      <c r="N338" s="11"/>
      <c r="O338" s="12"/>
      <c r="P338" s="40">
        <v>972132</v>
      </c>
      <c r="Q338" s="18"/>
      <c r="R338" s="13"/>
      <c r="S338" s="18"/>
      <c r="T338" s="35"/>
      <c r="U338" s="35"/>
      <c r="V338" s="25"/>
      <c r="W338" s="206"/>
    </row>
    <row r="339" spans="1:23" x14ac:dyDescent="0.2">
      <c r="A339" s="227">
        <v>339</v>
      </c>
      <c r="E339" s="16"/>
      <c r="F339" s="190"/>
    </row>
    <row r="340" spans="1:23" s="16" customFormat="1" x14ac:dyDescent="0.2">
      <c r="A340" s="190">
        <v>340</v>
      </c>
      <c r="B340" s="16" t="s">
        <v>2261</v>
      </c>
      <c r="C340" s="113" t="s">
        <v>2260</v>
      </c>
      <c r="D340" s="228" t="s">
        <v>69</v>
      </c>
      <c r="E340" s="16" t="s">
        <v>2283</v>
      </c>
      <c r="F340" s="243" t="s">
        <v>2</v>
      </c>
      <c r="G340" s="16" t="s">
        <v>2282</v>
      </c>
      <c r="H340" s="16" t="s">
        <v>2281</v>
      </c>
      <c r="I340" s="16" t="s">
        <v>3732</v>
      </c>
      <c r="J340" s="35"/>
      <c r="K340" s="32" t="s">
        <v>37</v>
      </c>
      <c r="L340" s="15">
        <v>262477</v>
      </c>
      <c r="M340" s="17">
        <v>0.6227581707100065</v>
      </c>
      <c r="N340" s="11"/>
      <c r="O340" s="12"/>
      <c r="P340" s="40">
        <v>1711654</v>
      </c>
      <c r="Q340" s="18">
        <v>0.54007149821254463</v>
      </c>
      <c r="R340" s="13"/>
      <c r="S340" s="18"/>
      <c r="T340" s="35"/>
      <c r="U340" s="35"/>
      <c r="V340" s="25" t="s">
        <v>5</v>
      </c>
      <c r="W340" s="206"/>
    </row>
    <row r="341" spans="1:23" s="23" customFormat="1" x14ac:dyDescent="0.2">
      <c r="A341" s="25">
        <v>341</v>
      </c>
      <c r="B341" s="23" t="s">
        <v>2261</v>
      </c>
      <c r="C341" s="231" t="s">
        <v>2260</v>
      </c>
      <c r="D341" s="222" t="s">
        <v>69</v>
      </c>
      <c r="E341" s="184" t="s">
        <v>6508</v>
      </c>
      <c r="F341" s="242"/>
      <c r="G341" s="23" t="s">
        <v>6509</v>
      </c>
      <c r="H341" s="23" t="s">
        <v>1106</v>
      </c>
      <c r="I341" s="23" t="s">
        <v>8901</v>
      </c>
      <c r="J341" s="26"/>
      <c r="K341" s="28" t="s">
        <v>37</v>
      </c>
      <c r="L341" s="15">
        <v>158998</v>
      </c>
      <c r="M341" s="17">
        <v>0.3772418292899935</v>
      </c>
      <c r="N341" s="15"/>
      <c r="O341" s="17"/>
      <c r="P341" s="15"/>
      <c r="Q341" s="17"/>
      <c r="R341" s="17"/>
      <c r="S341" s="26"/>
      <c r="T341" s="26"/>
      <c r="U341" s="26"/>
      <c r="V341" s="190"/>
    </row>
    <row r="342" spans="1:23" s="23" customFormat="1" x14ac:dyDescent="0.2">
      <c r="A342" s="190">
        <v>342</v>
      </c>
      <c r="B342" s="23" t="s">
        <v>2261</v>
      </c>
      <c r="C342" s="231" t="s">
        <v>2260</v>
      </c>
      <c r="D342" s="222" t="s">
        <v>69</v>
      </c>
      <c r="E342" s="16" t="s">
        <v>3661</v>
      </c>
      <c r="F342" s="242"/>
      <c r="J342" s="35" t="s">
        <v>2309</v>
      </c>
      <c r="K342" s="32" t="s">
        <v>37</v>
      </c>
      <c r="L342" s="15">
        <v>421475</v>
      </c>
      <c r="M342" s="17"/>
      <c r="N342" s="15"/>
      <c r="O342" s="17"/>
      <c r="P342" s="15"/>
      <c r="Q342" s="17"/>
      <c r="R342" s="17"/>
      <c r="S342" s="26"/>
      <c r="T342" s="26"/>
      <c r="U342" s="26"/>
      <c r="V342" s="190"/>
    </row>
    <row r="343" spans="1:23" s="16" customFormat="1" x14ac:dyDescent="0.2">
      <c r="A343" s="25">
        <v>343</v>
      </c>
      <c r="B343" s="34" t="s">
        <v>2261</v>
      </c>
      <c r="C343" s="9" t="s">
        <v>2260</v>
      </c>
      <c r="D343" s="228" t="s">
        <v>69</v>
      </c>
      <c r="E343" s="16" t="s">
        <v>2280</v>
      </c>
      <c r="F343" s="25"/>
      <c r="G343" s="16" t="s">
        <v>68</v>
      </c>
      <c r="H343" s="34" t="s">
        <v>2279</v>
      </c>
      <c r="I343" s="16" t="s">
        <v>3733</v>
      </c>
      <c r="J343" s="35"/>
      <c r="K343" s="32" t="s">
        <v>9874</v>
      </c>
      <c r="L343" s="15">
        <v>168052</v>
      </c>
      <c r="M343" s="17">
        <v>0.75131887193976998</v>
      </c>
      <c r="N343" s="11"/>
      <c r="O343" s="12"/>
      <c r="P343" s="40">
        <v>1357355</v>
      </c>
      <c r="Q343" s="18">
        <v>0.42828091919061245</v>
      </c>
      <c r="R343" s="13"/>
      <c r="S343" s="18"/>
      <c r="T343" s="35"/>
      <c r="U343" s="35"/>
      <c r="V343" s="25"/>
      <c r="W343" s="206"/>
    </row>
    <row r="344" spans="1:23" s="23" customFormat="1" x14ac:dyDescent="0.2">
      <c r="A344" s="227">
        <v>344</v>
      </c>
      <c r="B344" s="23" t="s">
        <v>2261</v>
      </c>
      <c r="C344" s="231" t="s">
        <v>2260</v>
      </c>
      <c r="D344" s="222" t="s">
        <v>69</v>
      </c>
      <c r="E344" s="23" t="s">
        <v>6510</v>
      </c>
      <c r="F344" s="190"/>
      <c r="G344" s="23" t="s">
        <v>6511</v>
      </c>
      <c r="H344" s="27" t="s">
        <v>6512</v>
      </c>
      <c r="I344" s="23" t="s">
        <v>8902</v>
      </c>
      <c r="J344" s="26"/>
      <c r="K344" s="28" t="s">
        <v>9874</v>
      </c>
      <c r="L344" s="15">
        <v>55624</v>
      </c>
      <c r="M344" s="17">
        <v>0.24868112806022999</v>
      </c>
      <c r="N344" s="15"/>
      <c r="O344" s="17"/>
      <c r="P344" s="15"/>
      <c r="Q344" s="17"/>
      <c r="R344" s="17"/>
      <c r="S344" s="26"/>
      <c r="T344" s="26"/>
      <c r="U344" s="26"/>
      <c r="V344" s="190"/>
    </row>
    <row r="345" spans="1:23" s="23" customFormat="1" x14ac:dyDescent="0.2">
      <c r="A345" s="190">
        <v>345</v>
      </c>
      <c r="B345" s="23" t="s">
        <v>2261</v>
      </c>
      <c r="C345" s="231" t="s">
        <v>2260</v>
      </c>
      <c r="D345" s="222" t="s">
        <v>69</v>
      </c>
      <c r="E345" s="16" t="s">
        <v>3661</v>
      </c>
      <c r="F345" s="190"/>
      <c r="H345" s="27"/>
      <c r="J345" s="35" t="s">
        <v>2309</v>
      </c>
      <c r="K345" s="32" t="s">
        <v>9874</v>
      </c>
      <c r="L345" s="15">
        <v>223676</v>
      </c>
      <c r="M345" s="17"/>
      <c r="N345" s="15"/>
      <c r="O345" s="17"/>
      <c r="P345" s="15"/>
      <c r="Q345" s="17"/>
      <c r="R345" s="17"/>
      <c r="S345" s="26"/>
      <c r="T345" s="26"/>
      <c r="U345" s="26"/>
      <c r="V345" s="190"/>
    </row>
    <row r="346" spans="1:23" s="16" customFormat="1" ht="13.15" customHeight="1" x14ac:dyDescent="0.2">
      <c r="A346" s="25">
        <v>346</v>
      </c>
      <c r="B346" s="34" t="s">
        <v>2261</v>
      </c>
      <c r="C346" s="9" t="s">
        <v>2260</v>
      </c>
      <c r="D346" s="228" t="s">
        <v>69</v>
      </c>
      <c r="E346" s="23" t="s">
        <v>2270</v>
      </c>
      <c r="F346" s="25"/>
      <c r="G346" s="16" t="s">
        <v>2269</v>
      </c>
      <c r="H346" s="34" t="s">
        <v>2268</v>
      </c>
      <c r="I346" s="16" t="s">
        <v>3736</v>
      </c>
      <c r="J346" s="35"/>
      <c r="K346" s="32" t="s">
        <v>77</v>
      </c>
      <c r="L346" s="11"/>
      <c r="M346" s="12"/>
      <c r="N346" s="11"/>
      <c r="O346" s="12"/>
      <c r="P346" s="40">
        <v>25150</v>
      </c>
      <c r="Q346" s="18">
        <v>7.9354812246198708E-3</v>
      </c>
      <c r="R346" s="13"/>
      <c r="S346" s="18"/>
      <c r="T346" s="35"/>
      <c r="U346" s="35"/>
      <c r="V346" s="25"/>
      <c r="W346" s="206"/>
    </row>
    <row r="347" spans="1:23" s="16" customFormat="1" ht="14.45" customHeight="1" x14ac:dyDescent="0.2">
      <c r="A347" s="190">
        <v>347</v>
      </c>
      <c r="B347" s="34" t="s">
        <v>2261</v>
      </c>
      <c r="C347" s="9" t="s">
        <v>2260</v>
      </c>
      <c r="D347" s="228" t="s">
        <v>69</v>
      </c>
      <c r="E347" s="16" t="s">
        <v>2267</v>
      </c>
      <c r="F347" s="25"/>
      <c r="G347" s="16" t="s">
        <v>2266</v>
      </c>
      <c r="H347" s="34" t="s">
        <v>2265</v>
      </c>
      <c r="I347" s="16" t="s">
        <v>3737</v>
      </c>
      <c r="J347" s="35"/>
      <c r="K347" s="32" t="s">
        <v>73</v>
      </c>
      <c r="L347" s="11"/>
      <c r="M347" s="12"/>
      <c r="N347" s="11"/>
      <c r="O347" s="12"/>
      <c r="P347" s="40">
        <v>21212</v>
      </c>
      <c r="Q347" s="18">
        <v>6.692939472629689E-3</v>
      </c>
      <c r="R347" s="13"/>
      <c r="S347" s="18"/>
      <c r="T347" s="35"/>
      <c r="U347" s="35"/>
      <c r="V347" s="25"/>
      <c r="W347" s="206"/>
    </row>
    <row r="348" spans="1:23" s="16" customFormat="1" ht="14.45" customHeight="1" x14ac:dyDescent="0.2">
      <c r="A348" s="25">
        <v>348</v>
      </c>
      <c r="B348" s="34" t="s">
        <v>2261</v>
      </c>
      <c r="C348" s="9" t="s">
        <v>2260</v>
      </c>
      <c r="D348" s="228" t="s">
        <v>69</v>
      </c>
      <c r="E348" s="16" t="s">
        <v>2274</v>
      </c>
      <c r="F348" s="25"/>
      <c r="G348" s="16" t="s">
        <v>2273</v>
      </c>
      <c r="H348" s="34" t="s">
        <v>2272</v>
      </c>
      <c r="I348" s="16" t="s">
        <v>3735</v>
      </c>
      <c r="J348" s="35"/>
      <c r="K348" s="32" t="s">
        <v>2271</v>
      </c>
      <c r="L348" s="11"/>
      <c r="M348" s="12"/>
      <c r="N348" s="11"/>
      <c r="O348" s="12"/>
      <c r="P348" s="40">
        <v>19897</v>
      </c>
      <c r="Q348" s="18">
        <v>6.2780226610839587E-3</v>
      </c>
      <c r="R348" s="13"/>
      <c r="S348" s="18"/>
      <c r="T348" s="35"/>
      <c r="U348" s="35"/>
      <c r="V348" s="25"/>
      <c r="W348" s="206"/>
    </row>
    <row r="349" spans="1:23" s="16" customFormat="1" ht="13.15" customHeight="1" x14ac:dyDescent="0.2">
      <c r="A349" s="227">
        <v>349</v>
      </c>
      <c r="B349" s="34" t="s">
        <v>2261</v>
      </c>
      <c r="C349" s="9" t="s">
        <v>2260</v>
      </c>
      <c r="D349" s="228" t="s">
        <v>69</v>
      </c>
      <c r="E349" s="16" t="s">
        <v>2259</v>
      </c>
      <c r="F349" s="25"/>
      <c r="G349" s="16" t="s">
        <v>2258</v>
      </c>
      <c r="H349" s="34" t="s">
        <v>2257</v>
      </c>
      <c r="I349" s="16" t="s">
        <v>3739</v>
      </c>
      <c r="J349" s="35"/>
      <c r="K349" s="32" t="s">
        <v>2256</v>
      </c>
      <c r="L349" s="11"/>
      <c r="M349" s="12"/>
      <c r="N349" s="11"/>
      <c r="O349" s="12"/>
      <c r="P349" s="40">
        <v>16101</v>
      </c>
      <c r="Q349" s="18">
        <v>5.080285614218868E-3</v>
      </c>
      <c r="R349" s="13"/>
      <c r="S349" s="18"/>
      <c r="T349" s="35"/>
      <c r="U349" s="35"/>
      <c r="V349" s="25"/>
      <c r="W349" s="206"/>
    </row>
    <row r="350" spans="1:23" s="16" customFormat="1" x14ac:dyDescent="0.2">
      <c r="A350" s="190">
        <v>350</v>
      </c>
      <c r="B350" s="34" t="s">
        <v>2261</v>
      </c>
      <c r="C350" s="9" t="s">
        <v>2260</v>
      </c>
      <c r="D350" s="228" t="s">
        <v>69</v>
      </c>
      <c r="E350" s="23" t="s">
        <v>2264</v>
      </c>
      <c r="F350" s="25"/>
      <c r="G350" s="16" t="s">
        <v>110</v>
      </c>
      <c r="H350" s="34" t="s">
        <v>2263</v>
      </c>
      <c r="I350" s="16" t="s">
        <v>3738</v>
      </c>
      <c r="J350" s="35"/>
      <c r="K350" s="32" t="s">
        <v>2262</v>
      </c>
      <c r="L350" s="11"/>
      <c r="M350" s="12"/>
      <c r="N350" s="11"/>
      <c r="O350" s="12"/>
      <c r="P350" s="40">
        <v>9087</v>
      </c>
      <c r="Q350" s="18">
        <v>2.8671856019133503E-3</v>
      </c>
      <c r="R350" s="13"/>
      <c r="S350" s="18"/>
      <c r="T350" s="35"/>
      <c r="U350" s="35"/>
      <c r="V350" s="25"/>
      <c r="W350" s="206"/>
    </row>
    <row r="351" spans="1:23" s="16" customFormat="1" x14ac:dyDescent="0.2">
      <c r="A351" s="25">
        <v>351</v>
      </c>
      <c r="B351" s="34" t="s">
        <v>2261</v>
      </c>
      <c r="C351" s="9" t="s">
        <v>2260</v>
      </c>
      <c r="D351" s="228" t="s">
        <v>69</v>
      </c>
      <c r="E351" s="23" t="s">
        <v>2278</v>
      </c>
      <c r="F351" s="25"/>
      <c r="G351" s="16" t="s">
        <v>2277</v>
      </c>
      <c r="H351" s="34" t="s">
        <v>2276</v>
      </c>
      <c r="I351" s="16" t="s">
        <v>3734</v>
      </c>
      <c r="J351" s="35"/>
      <c r="K351" s="32" t="s">
        <v>2275</v>
      </c>
      <c r="L351" s="11"/>
      <c r="M351" s="12"/>
      <c r="N351" s="11"/>
      <c r="O351" s="12"/>
      <c r="P351" s="40">
        <v>8854</v>
      </c>
      <c r="Q351" s="18">
        <v>2.7936680223771106E-3</v>
      </c>
      <c r="R351" s="13"/>
      <c r="S351" s="18"/>
      <c r="T351" s="35"/>
      <c r="U351" s="35"/>
      <c r="V351" s="25"/>
      <c r="W351" s="206"/>
    </row>
    <row r="352" spans="1:23" s="16" customFormat="1" x14ac:dyDescent="0.2">
      <c r="A352" s="190">
        <v>352</v>
      </c>
      <c r="B352" s="34" t="s">
        <v>2261</v>
      </c>
      <c r="C352" s="9" t="s">
        <v>2260</v>
      </c>
      <c r="D352" s="228" t="s">
        <v>69</v>
      </c>
      <c r="E352" s="16" t="s">
        <v>3661</v>
      </c>
      <c r="F352" s="25"/>
      <c r="H352" s="34"/>
      <c r="J352" s="13" t="s">
        <v>2308</v>
      </c>
      <c r="K352" s="32"/>
      <c r="L352" s="15">
        <v>645151</v>
      </c>
      <c r="M352" s="12"/>
      <c r="N352" s="11"/>
      <c r="O352" s="12"/>
      <c r="P352" s="40">
        <v>3169310</v>
      </c>
      <c r="Q352" s="18"/>
      <c r="R352" s="13"/>
      <c r="S352" s="18"/>
      <c r="T352" s="35"/>
      <c r="U352" s="35"/>
      <c r="V352" s="25"/>
      <c r="W352" s="206"/>
    </row>
    <row r="353" spans="1:23" x14ac:dyDescent="0.2">
      <c r="A353" s="25">
        <v>353</v>
      </c>
      <c r="E353" s="16"/>
      <c r="F353" s="190"/>
    </row>
    <row r="354" spans="1:23" s="16" customFormat="1" x14ac:dyDescent="0.2">
      <c r="A354" s="227">
        <v>354</v>
      </c>
      <c r="B354" s="16" t="s">
        <v>2249</v>
      </c>
      <c r="C354" s="9" t="s">
        <v>2248</v>
      </c>
      <c r="D354" s="228" t="s">
        <v>69</v>
      </c>
      <c r="E354" s="16" t="s">
        <v>2255</v>
      </c>
      <c r="F354" s="25" t="s">
        <v>2</v>
      </c>
      <c r="G354" s="16" t="s">
        <v>2254</v>
      </c>
      <c r="H354" s="34" t="s">
        <v>2253</v>
      </c>
      <c r="I354" s="16" t="s">
        <v>3740</v>
      </c>
      <c r="J354" s="35"/>
      <c r="K354" s="32" t="s">
        <v>37</v>
      </c>
      <c r="L354" s="15">
        <v>152145</v>
      </c>
      <c r="M354" s="17">
        <v>1</v>
      </c>
      <c r="N354" s="11"/>
      <c r="O354" s="12"/>
      <c r="P354" s="13">
        <v>376998</v>
      </c>
      <c r="Q354" s="18">
        <v>0.54087734500984197</v>
      </c>
      <c r="R354" s="13"/>
      <c r="S354" s="18"/>
      <c r="T354" s="35"/>
      <c r="U354" s="35"/>
      <c r="V354" s="25" t="s">
        <v>5</v>
      </c>
      <c r="W354" s="206"/>
    </row>
    <row r="355" spans="1:23" s="23" customFormat="1" x14ac:dyDescent="0.2">
      <c r="A355" s="190">
        <v>355</v>
      </c>
      <c r="B355" s="23" t="s">
        <v>2249</v>
      </c>
      <c r="C355" s="24" t="s">
        <v>2248</v>
      </c>
      <c r="D355" s="222" t="s">
        <v>69</v>
      </c>
      <c r="E355" s="16" t="s">
        <v>3661</v>
      </c>
      <c r="F355" s="190"/>
      <c r="H355" s="27"/>
      <c r="J355" s="35" t="s">
        <v>2309</v>
      </c>
      <c r="K355" s="32" t="s">
        <v>37</v>
      </c>
      <c r="L355" s="15">
        <v>152145</v>
      </c>
      <c r="M355" s="17"/>
      <c r="N355" s="15"/>
      <c r="O355" s="17"/>
      <c r="P355" s="15"/>
      <c r="Q355" s="17"/>
      <c r="R355" s="17"/>
      <c r="S355" s="26"/>
      <c r="T355" s="26"/>
      <c r="U355" s="26"/>
      <c r="V355" s="190"/>
    </row>
    <row r="356" spans="1:23" s="16" customFormat="1" ht="13.15" customHeight="1" x14ac:dyDescent="0.2">
      <c r="A356" s="25">
        <v>356</v>
      </c>
      <c r="B356" s="16" t="s">
        <v>2249</v>
      </c>
      <c r="C356" s="9" t="s">
        <v>2248</v>
      </c>
      <c r="D356" s="228" t="s">
        <v>69</v>
      </c>
      <c r="E356" s="16" t="s">
        <v>2252</v>
      </c>
      <c r="F356" s="25"/>
      <c r="G356" s="16" t="s">
        <v>2251</v>
      </c>
      <c r="H356" s="34" t="s">
        <v>2250</v>
      </c>
      <c r="I356" s="16" t="s">
        <v>3741</v>
      </c>
      <c r="J356" s="35"/>
      <c r="K356" s="32" t="s">
        <v>9874</v>
      </c>
      <c r="L356" s="15">
        <v>67502</v>
      </c>
      <c r="M356" s="17">
        <v>1</v>
      </c>
      <c r="N356" s="11"/>
      <c r="O356" s="12"/>
      <c r="P356" s="13">
        <v>212813</v>
      </c>
      <c r="Q356" s="18">
        <v>0.30532185959495678</v>
      </c>
      <c r="R356" s="13"/>
      <c r="S356" s="18"/>
      <c r="T356" s="35"/>
      <c r="U356" s="35"/>
      <c r="V356" s="25"/>
      <c r="W356" s="206"/>
    </row>
    <row r="357" spans="1:23" s="23" customFormat="1" x14ac:dyDescent="0.2">
      <c r="A357" s="190">
        <v>357</v>
      </c>
      <c r="B357" s="23" t="s">
        <v>2249</v>
      </c>
      <c r="C357" s="24" t="s">
        <v>2248</v>
      </c>
      <c r="D357" s="222" t="s">
        <v>69</v>
      </c>
      <c r="E357" s="16" t="s">
        <v>3661</v>
      </c>
      <c r="F357" s="190"/>
      <c r="H357" s="27"/>
      <c r="J357" s="35" t="s">
        <v>2309</v>
      </c>
      <c r="K357" s="32" t="s">
        <v>9874</v>
      </c>
      <c r="L357" s="15">
        <v>67502</v>
      </c>
      <c r="M357" s="17"/>
      <c r="N357" s="15"/>
      <c r="O357" s="17"/>
      <c r="P357" s="15"/>
      <c r="Q357" s="17"/>
      <c r="R357" s="17"/>
      <c r="S357" s="26"/>
      <c r="T357" s="26"/>
      <c r="U357" s="26"/>
      <c r="V357" s="190"/>
    </row>
    <row r="358" spans="1:23" s="16" customFormat="1" x14ac:dyDescent="0.2">
      <c r="A358" s="25">
        <v>358</v>
      </c>
      <c r="B358" s="16" t="s">
        <v>2249</v>
      </c>
      <c r="C358" s="9" t="s">
        <v>2248</v>
      </c>
      <c r="D358" s="228" t="s">
        <v>69</v>
      </c>
      <c r="E358" s="16" t="s">
        <v>2247</v>
      </c>
      <c r="F358" s="25"/>
      <c r="G358" s="16" t="s">
        <v>2246</v>
      </c>
      <c r="H358" s="34" t="s">
        <v>12</v>
      </c>
      <c r="I358" s="16" t="s">
        <v>10142</v>
      </c>
      <c r="J358" s="35"/>
      <c r="K358" s="32" t="s">
        <v>73</v>
      </c>
      <c r="L358" s="11"/>
      <c r="M358" s="12"/>
      <c r="N358" s="11"/>
      <c r="O358" s="12"/>
      <c r="P358" s="13">
        <v>107201</v>
      </c>
      <c r="Q358" s="18">
        <v>0.15380079539520122</v>
      </c>
      <c r="R358" s="13"/>
      <c r="S358" s="18"/>
      <c r="T358" s="35"/>
      <c r="U358" s="35"/>
      <c r="V358" s="25"/>
      <c r="W358" s="258" t="s">
        <v>10143</v>
      </c>
    </row>
    <row r="359" spans="1:23" s="23" customFormat="1" x14ac:dyDescent="0.2">
      <c r="A359" s="227">
        <v>359</v>
      </c>
      <c r="B359" s="23" t="s">
        <v>2249</v>
      </c>
      <c r="C359" s="24" t="s">
        <v>2248</v>
      </c>
      <c r="D359" s="222" t="s">
        <v>69</v>
      </c>
      <c r="E359" s="23" t="s">
        <v>6856</v>
      </c>
      <c r="F359" s="190"/>
      <c r="G359" s="23" t="s">
        <v>6857</v>
      </c>
      <c r="H359" s="27" t="s">
        <v>1264</v>
      </c>
      <c r="I359" s="23" t="s">
        <v>10141</v>
      </c>
      <c r="J359" s="26"/>
      <c r="K359" s="28" t="s">
        <v>73</v>
      </c>
      <c r="L359" s="15">
        <v>623</v>
      </c>
      <c r="M359" s="17">
        <v>1</v>
      </c>
      <c r="N359" s="15"/>
      <c r="O359" s="17"/>
      <c r="P359" s="15"/>
      <c r="Q359" s="17"/>
      <c r="R359" s="17"/>
      <c r="S359" s="26"/>
      <c r="T359" s="26"/>
      <c r="U359" s="26"/>
      <c r="V359" s="190"/>
      <c r="W359" s="258" t="s">
        <v>10143</v>
      </c>
    </row>
    <row r="360" spans="1:23" s="23" customFormat="1" x14ac:dyDescent="0.2">
      <c r="A360" s="190">
        <v>360</v>
      </c>
      <c r="B360" s="23" t="s">
        <v>2249</v>
      </c>
      <c r="C360" s="24" t="s">
        <v>2248</v>
      </c>
      <c r="D360" s="222" t="s">
        <v>69</v>
      </c>
      <c r="E360" s="16" t="s">
        <v>3661</v>
      </c>
      <c r="F360" s="190"/>
      <c r="H360" s="27"/>
      <c r="J360" s="35" t="s">
        <v>2309</v>
      </c>
      <c r="K360" s="28" t="s">
        <v>73</v>
      </c>
      <c r="L360" s="15">
        <v>623</v>
      </c>
      <c r="M360" s="17"/>
      <c r="N360" s="15"/>
      <c r="O360" s="17"/>
      <c r="P360" s="15"/>
      <c r="Q360" s="17"/>
      <c r="R360" s="17"/>
      <c r="S360" s="26"/>
      <c r="T360" s="26"/>
      <c r="U360" s="26"/>
      <c r="V360" s="190"/>
    </row>
    <row r="361" spans="1:23" s="16" customFormat="1" ht="14.45" customHeight="1" x14ac:dyDescent="0.2">
      <c r="A361" s="25">
        <v>361</v>
      </c>
      <c r="B361" s="16" t="s">
        <v>2249</v>
      </c>
      <c r="C361" s="9" t="s">
        <v>2248</v>
      </c>
      <c r="D361" s="228" t="s">
        <v>69</v>
      </c>
      <c r="E361" s="16" t="s">
        <v>3661</v>
      </c>
      <c r="F361" s="25"/>
      <c r="H361" s="34"/>
      <c r="J361" s="13" t="s">
        <v>2308</v>
      </c>
      <c r="K361" s="32"/>
      <c r="L361" s="15">
        <v>220270</v>
      </c>
      <c r="M361" s="12"/>
      <c r="N361" s="11"/>
      <c r="O361" s="12"/>
      <c r="P361" s="13">
        <v>697012</v>
      </c>
      <c r="Q361" s="18"/>
      <c r="R361" s="13"/>
      <c r="S361" s="18"/>
      <c r="T361" s="35"/>
      <c r="U361" s="35"/>
      <c r="V361" s="25"/>
      <c r="W361" s="206"/>
    </row>
    <row r="362" spans="1:23" x14ac:dyDescent="0.2">
      <c r="A362" s="190">
        <v>362</v>
      </c>
      <c r="E362" s="16"/>
      <c r="F362" s="190"/>
    </row>
    <row r="363" spans="1:23" s="16" customFormat="1" x14ac:dyDescent="0.2">
      <c r="A363" s="25">
        <v>363</v>
      </c>
      <c r="B363" s="16" t="s">
        <v>2236</v>
      </c>
      <c r="C363" s="9" t="s">
        <v>2235</v>
      </c>
      <c r="D363" s="228" t="s">
        <v>69</v>
      </c>
      <c r="E363" s="16" t="s">
        <v>2244</v>
      </c>
      <c r="F363" s="25" t="s">
        <v>2</v>
      </c>
      <c r="G363" s="16" t="s">
        <v>2243</v>
      </c>
      <c r="H363" s="65" t="s">
        <v>2242</v>
      </c>
      <c r="I363" s="16" t="s">
        <v>3742</v>
      </c>
      <c r="J363" s="35"/>
      <c r="K363" s="32" t="s">
        <v>37</v>
      </c>
      <c r="L363" s="13" t="s">
        <v>130</v>
      </c>
      <c r="M363" s="12"/>
      <c r="N363" s="11"/>
      <c r="O363" s="12"/>
      <c r="P363" s="13">
        <v>3755489</v>
      </c>
      <c r="Q363" s="18">
        <v>0.61981758445214685</v>
      </c>
      <c r="R363" s="13"/>
      <c r="S363" s="18"/>
      <c r="T363" s="13">
        <v>4056931</v>
      </c>
      <c r="U363" s="18">
        <v>0.6695685096425612</v>
      </c>
      <c r="V363" s="25" t="s">
        <v>5</v>
      </c>
      <c r="W363" s="206"/>
    </row>
    <row r="364" spans="1:23" s="16" customFormat="1" ht="14.45" customHeight="1" x14ac:dyDescent="0.2">
      <c r="A364" s="227">
        <v>364</v>
      </c>
      <c r="B364" s="16" t="s">
        <v>2236</v>
      </c>
      <c r="C364" s="9" t="s">
        <v>2235</v>
      </c>
      <c r="D364" s="228" t="s">
        <v>69</v>
      </c>
      <c r="E364" s="16" t="s">
        <v>2244</v>
      </c>
      <c r="F364" s="25" t="s">
        <v>2</v>
      </c>
      <c r="G364" s="16" t="s">
        <v>2243</v>
      </c>
      <c r="H364" s="65" t="s">
        <v>2242</v>
      </c>
      <c r="I364" s="16" t="s">
        <v>3742</v>
      </c>
      <c r="J364" s="35"/>
      <c r="K364" s="32" t="s">
        <v>2241</v>
      </c>
      <c r="L364" s="13" t="s">
        <v>130</v>
      </c>
      <c r="M364" s="12"/>
      <c r="N364" s="11"/>
      <c r="O364" s="12"/>
      <c r="P364" s="13">
        <v>160128</v>
      </c>
      <c r="Q364" s="18">
        <v>2.6428023131782136E-2</v>
      </c>
      <c r="R364" s="13"/>
      <c r="S364" s="18"/>
      <c r="T364" s="13">
        <v>4056931</v>
      </c>
      <c r="U364" s="18">
        <v>0.6695685096425612</v>
      </c>
      <c r="V364" s="25"/>
      <c r="W364" s="206"/>
    </row>
    <row r="365" spans="1:23" s="16" customFormat="1" ht="13.15" customHeight="1" x14ac:dyDescent="0.2">
      <c r="A365" s="190">
        <v>365</v>
      </c>
      <c r="B365" s="16" t="s">
        <v>2236</v>
      </c>
      <c r="C365" s="9" t="s">
        <v>2235</v>
      </c>
      <c r="D365" s="228" t="s">
        <v>69</v>
      </c>
      <c r="E365" s="16" t="s">
        <v>2244</v>
      </c>
      <c r="F365" s="25" t="s">
        <v>2</v>
      </c>
      <c r="G365" s="16" t="s">
        <v>2243</v>
      </c>
      <c r="H365" s="65" t="s">
        <v>2242</v>
      </c>
      <c r="I365" s="16" t="s">
        <v>3742</v>
      </c>
      <c r="J365" s="35"/>
      <c r="K365" s="32" t="s">
        <v>1510</v>
      </c>
      <c r="L365" s="13" t="s">
        <v>130</v>
      </c>
      <c r="M365" s="12"/>
      <c r="N365" s="11"/>
      <c r="O365" s="12"/>
      <c r="P365" s="13">
        <v>99325</v>
      </c>
      <c r="Q365" s="18">
        <v>1.639290690924923E-2</v>
      </c>
      <c r="R365" s="13"/>
      <c r="S365" s="18"/>
      <c r="T365" s="13">
        <v>4056931</v>
      </c>
      <c r="U365" s="18">
        <v>0.6695685096425612</v>
      </c>
      <c r="V365" s="25"/>
      <c r="W365" s="206"/>
    </row>
    <row r="366" spans="1:23" s="16" customFormat="1" ht="14.45" customHeight="1" x14ac:dyDescent="0.2">
      <c r="A366" s="25">
        <v>366</v>
      </c>
      <c r="B366" s="16" t="s">
        <v>2236</v>
      </c>
      <c r="C366" s="9" t="s">
        <v>2235</v>
      </c>
      <c r="D366" s="228" t="s">
        <v>69</v>
      </c>
      <c r="E366" s="16" t="s">
        <v>2244</v>
      </c>
      <c r="F366" s="25" t="s">
        <v>2</v>
      </c>
      <c r="G366" s="16" t="s">
        <v>2243</v>
      </c>
      <c r="H366" s="65" t="s">
        <v>2242</v>
      </c>
      <c r="I366" s="16" t="s">
        <v>3742</v>
      </c>
      <c r="J366" s="35"/>
      <c r="K366" s="32" t="s">
        <v>2245</v>
      </c>
      <c r="L366" s="13" t="s">
        <v>130</v>
      </c>
      <c r="M366" s="12"/>
      <c r="N366" s="11"/>
      <c r="O366" s="12"/>
      <c r="P366" s="13">
        <v>41989</v>
      </c>
      <c r="Q366" s="18">
        <v>6.9299951493829942E-3</v>
      </c>
      <c r="R366" s="13"/>
      <c r="S366" s="18"/>
      <c r="T366" s="13">
        <v>4056931</v>
      </c>
      <c r="U366" s="18">
        <v>0.6695685096425612</v>
      </c>
      <c r="V366" s="25"/>
      <c r="W366" s="206"/>
    </row>
    <row r="367" spans="1:23" s="16" customFormat="1" x14ac:dyDescent="0.2">
      <c r="A367" s="190">
        <v>367</v>
      </c>
      <c r="B367" s="16" t="s">
        <v>2236</v>
      </c>
      <c r="C367" s="9" t="s">
        <v>2235</v>
      </c>
      <c r="D367" s="228" t="s">
        <v>69</v>
      </c>
      <c r="E367" s="16" t="s">
        <v>2239</v>
      </c>
      <c r="F367" s="25"/>
      <c r="G367" s="16" t="s">
        <v>2238</v>
      </c>
      <c r="H367" s="65" t="s">
        <v>2237</v>
      </c>
      <c r="I367" s="16" t="s">
        <v>3743</v>
      </c>
      <c r="J367" s="35"/>
      <c r="K367" s="32" t="s">
        <v>9874</v>
      </c>
      <c r="L367" s="13" t="s">
        <v>130</v>
      </c>
      <c r="M367" s="12"/>
      <c r="N367" s="11"/>
      <c r="O367" s="12"/>
      <c r="P367" s="13">
        <v>1730439</v>
      </c>
      <c r="Q367" s="18">
        <v>0.28559703437336348</v>
      </c>
      <c r="R367" s="13"/>
      <c r="S367" s="18"/>
      <c r="T367" s="13">
        <v>1998220</v>
      </c>
      <c r="U367" s="18">
        <v>0.32979244343518749</v>
      </c>
      <c r="V367" s="25"/>
      <c r="W367" s="206"/>
    </row>
    <row r="368" spans="1:23" s="16" customFormat="1" ht="13.15" customHeight="1" x14ac:dyDescent="0.2">
      <c r="A368" s="25">
        <v>368</v>
      </c>
      <c r="B368" s="16" t="s">
        <v>2236</v>
      </c>
      <c r="C368" s="9" t="s">
        <v>2235</v>
      </c>
      <c r="D368" s="228" t="s">
        <v>69</v>
      </c>
      <c r="E368" s="16" t="s">
        <v>2239</v>
      </c>
      <c r="F368" s="25"/>
      <c r="G368" s="16" t="s">
        <v>2238</v>
      </c>
      <c r="H368" s="65" t="s">
        <v>2237</v>
      </c>
      <c r="I368" s="16" t="s">
        <v>3743</v>
      </c>
      <c r="J368" s="35"/>
      <c r="K368" s="32" t="s">
        <v>2240</v>
      </c>
      <c r="L368" s="13" t="s">
        <v>130</v>
      </c>
      <c r="M368" s="12"/>
      <c r="N368" s="11"/>
      <c r="O368" s="12"/>
      <c r="P368" s="13">
        <v>246171</v>
      </c>
      <c r="Q368" s="18">
        <v>4.0628827452874827E-2</v>
      </c>
      <c r="R368" s="13"/>
      <c r="S368" s="18"/>
      <c r="T368" s="13">
        <v>1998220</v>
      </c>
      <c r="U368" s="18">
        <v>0.32979244343518749</v>
      </c>
      <c r="V368" s="25"/>
      <c r="W368" s="206"/>
    </row>
    <row r="369" spans="1:25" s="16" customFormat="1" x14ac:dyDescent="0.2">
      <c r="A369" s="227">
        <v>369</v>
      </c>
      <c r="B369" s="16" t="s">
        <v>2236</v>
      </c>
      <c r="C369" s="9" t="s">
        <v>2235</v>
      </c>
      <c r="D369" s="228" t="s">
        <v>69</v>
      </c>
      <c r="E369" s="16" t="s">
        <v>2239</v>
      </c>
      <c r="F369" s="25"/>
      <c r="G369" s="16" t="s">
        <v>2238</v>
      </c>
      <c r="H369" s="65" t="s">
        <v>2237</v>
      </c>
      <c r="I369" s="16" t="s">
        <v>3743</v>
      </c>
      <c r="J369" s="35"/>
      <c r="K369" s="32" t="s">
        <v>83</v>
      </c>
      <c r="L369" s="13" t="s">
        <v>130</v>
      </c>
      <c r="M369" s="12"/>
      <c r="N369" s="11"/>
      <c r="O369" s="12"/>
      <c r="P369" s="13">
        <v>21610</v>
      </c>
      <c r="Q369" s="18">
        <v>3.5665816089491655E-3</v>
      </c>
      <c r="R369" s="13"/>
      <c r="S369" s="18"/>
      <c r="T369" s="13">
        <v>1998220</v>
      </c>
      <c r="U369" s="18">
        <v>0.32979244343518749</v>
      </c>
      <c r="V369" s="25"/>
      <c r="W369" s="206"/>
    </row>
    <row r="370" spans="1:25" s="16" customFormat="1" x14ac:dyDescent="0.2">
      <c r="A370" s="190">
        <v>370</v>
      </c>
      <c r="B370" s="16" t="s">
        <v>2236</v>
      </c>
      <c r="C370" s="9" t="s">
        <v>2235</v>
      </c>
      <c r="D370" s="228" t="s">
        <v>69</v>
      </c>
      <c r="E370" s="16" t="s">
        <v>3661</v>
      </c>
      <c r="F370" s="25"/>
      <c r="H370" s="65" t="s">
        <v>1499</v>
      </c>
      <c r="I370" s="65" t="s">
        <v>1499</v>
      </c>
      <c r="J370" s="35"/>
      <c r="K370" s="32" t="s">
        <v>5</v>
      </c>
      <c r="L370" s="11"/>
      <c r="M370" s="12"/>
      <c r="N370" s="11"/>
      <c r="O370" s="12"/>
      <c r="P370" s="13">
        <v>3872</v>
      </c>
      <c r="Q370" s="18">
        <v>6.3904692225132662E-4</v>
      </c>
      <c r="R370" s="13"/>
      <c r="S370" s="18"/>
      <c r="T370" s="13"/>
      <c r="U370" s="18"/>
      <c r="V370" s="25"/>
      <c r="W370" s="206"/>
    </row>
    <row r="371" spans="1:25" s="16" customFormat="1" x14ac:dyDescent="0.2">
      <c r="A371" s="25">
        <v>371</v>
      </c>
      <c r="B371" s="16" t="s">
        <v>2236</v>
      </c>
      <c r="C371" s="9" t="s">
        <v>2235</v>
      </c>
      <c r="D371" s="228" t="s">
        <v>69</v>
      </c>
      <c r="E371" s="16" t="s">
        <v>3661</v>
      </c>
      <c r="F371" s="25"/>
      <c r="H371" s="65"/>
      <c r="J371" s="13" t="s">
        <v>2308</v>
      </c>
      <c r="K371" s="32"/>
      <c r="L371" s="11"/>
      <c r="M371" s="12"/>
      <c r="N371" s="11"/>
      <c r="O371" s="12"/>
      <c r="P371" s="13">
        <v>6059023</v>
      </c>
      <c r="Q371" s="18"/>
      <c r="R371" s="13"/>
      <c r="S371" s="18"/>
      <c r="T371" s="13"/>
      <c r="U371" s="18"/>
      <c r="V371" s="25"/>
      <c r="W371" s="206"/>
    </row>
    <row r="372" spans="1:25" x14ac:dyDescent="0.2">
      <c r="A372" s="190">
        <v>372</v>
      </c>
      <c r="E372" s="16"/>
      <c r="F372" s="190"/>
    </row>
    <row r="373" spans="1:25" s="16" customFormat="1" ht="14.45" customHeight="1" x14ac:dyDescent="0.2">
      <c r="A373" s="25">
        <v>373</v>
      </c>
      <c r="B373" s="16" t="s">
        <v>2228</v>
      </c>
      <c r="C373" s="9" t="s">
        <v>2227</v>
      </c>
      <c r="D373" s="228" t="s">
        <v>69</v>
      </c>
      <c r="E373" s="16" t="s">
        <v>2230</v>
      </c>
      <c r="F373" s="25"/>
      <c r="G373" s="84" t="s">
        <v>110</v>
      </c>
      <c r="H373" s="84" t="s">
        <v>2229</v>
      </c>
      <c r="I373" s="16" t="s">
        <v>3745</v>
      </c>
      <c r="J373" s="35"/>
      <c r="K373" s="191" t="s">
        <v>9874</v>
      </c>
      <c r="L373" s="15">
        <v>61529</v>
      </c>
      <c r="M373" s="17">
        <v>0.87731880854947031</v>
      </c>
      <c r="N373" s="11"/>
      <c r="O373" s="12"/>
      <c r="P373" s="13">
        <v>179720</v>
      </c>
      <c r="Q373" s="18">
        <v>0.55105507484561755</v>
      </c>
      <c r="R373" s="13"/>
      <c r="S373" s="18"/>
      <c r="T373" s="35"/>
      <c r="U373" s="35"/>
      <c r="V373" s="25" t="s">
        <v>5</v>
      </c>
      <c r="W373" s="206"/>
    </row>
    <row r="374" spans="1:25" x14ac:dyDescent="0.2">
      <c r="A374" s="227">
        <v>374</v>
      </c>
      <c r="B374" s="23" t="s">
        <v>2228</v>
      </c>
      <c r="C374" s="24" t="s">
        <v>2227</v>
      </c>
      <c r="D374" s="222" t="s">
        <v>69</v>
      </c>
      <c r="E374" s="23" t="s">
        <v>6950</v>
      </c>
      <c r="F374" s="190"/>
      <c r="G374" s="81" t="s">
        <v>5788</v>
      </c>
      <c r="H374" s="81" t="s">
        <v>6951</v>
      </c>
      <c r="I374" s="23" t="s">
        <v>8970</v>
      </c>
      <c r="K374" s="246" t="s">
        <v>9874</v>
      </c>
      <c r="L374" s="15">
        <v>8509</v>
      </c>
      <c r="M374" s="17">
        <v>0.1213266222748207</v>
      </c>
      <c r="N374" s="15"/>
      <c r="O374" s="17"/>
      <c r="R374" s="17"/>
      <c r="S374" s="200"/>
      <c r="X374" s="23"/>
      <c r="Y374" s="23"/>
    </row>
    <row r="375" spans="1:25" x14ac:dyDescent="0.2">
      <c r="A375" s="190">
        <v>375</v>
      </c>
      <c r="B375" s="23" t="s">
        <v>2228</v>
      </c>
      <c r="C375" s="24" t="s">
        <v>2227</v>
      </c>
      <c r="D375" s="222" t="s">
        <v>69</v>
      </c>
      <c r="E375" s="16" t="s">
        <v>3661</v>
      </c>
      <c r="F375" s="190"/>
      <c r="G375" s="81"/>
      <c r="H375" s="23" t="s">
        <v>1499</v>
      </c>
      <c r="I375" s="23" t="s">
        <v>1499</v>
      </c>
      <c r="K375" s="246" t="s">
        <v>9875</v>
      </c>
      <c r="L375" s="15">
        <v>95</v>
      </c>
      <c r="M375" s="17">
        <v>1.35456917570901E-3</v>
      </c>
      <c r="N375" s="15"/>
      <c r="O375" s="17"/>
      <c r="R375" s="17"/>
      <c r="S375" s="200"/>
      <c r="X375" s="23"/>
      <c r="Y375" s="23"/>
    </row>
    <row r="376" spans="1:25" s="23" customFormat="1" x14ac:dyDescent="0.2">
      <c r="A376" s="25">
        <v>376</v>
      </c>
      <c r="B376" s="23" t="s">
        <v>2228</v>
      </c>
      <c r="C376" s="24" t="s">
        <v>2227</v>
      </c>
      <c r="D376" s="222" t="s">
        <v>69</v>
      </c>
      <c r="E376" s="16" t="s">
        <v>3661</v>
      </c>
      <c r="F376" s="190"/>
      <c r="G376" s="81"/>
      <c r="J376" s="35" t="s">
        <v>2309</v>
      </c>
      <c r="K376" s="32" t="s">
        <v>9874</v>
      </c>
      <c r="L376" s="15">
        <v>70133</v>
      </c>
      <c r="M376" s="17"/>
      <c r="N376" s="15"/>
      <c r="O376" s="17"/>
      <c r="P376" s="15"/>
      <c r="Q376" s="17"/>
      <c r="R376" s="17"/>
      <c r="S376" s="200"/>
      <c r="T376" s="26"/>
      <c r="U376" s="26"/>
      <c r="V376" s="190"/>
    </row>
    <row r="377" spans="1:25" s="16" customFormat="1" ht="13.15" customHeight="1" x14ac:dyDescent="0.2">
      <c r="A377" s="190">
        <v>377</v>
      </c>
      <c r="B377" s="16" t="s">
        <v>2228</v>
      </c>
      <c r="C377" s="9" t="s">
        <v>2227</v>
      </c>
      <c r="D377" s="228" t="s">
        <v>69</v>
      </c>
      <c r="E377" s="16" t="s">
        <v>2234</v>
      </c>
      <c r="F377" s="25" t="s">
        <v>2</v>
      </c>
      <c r="G377" s="84" t="s">
        <v>2233</v>
      </c>
      <c r="H377" s="84" t="s">
        <v>2232</v>
      </c>
      <c r="I377" s="16" t="s">
        <v>3744</v>
      </c>
      <c r="J377" s="35"/>
      <c r="K377" s="191" t="s">
        <v>2231</v>
      </c>
      <c r="L377" s="15">
        <v>36729</v>
      </c>
      <c r="M377" s="17">
        <v>0.99582463465553239</v>
      </c>
      <c r="N377" s="11"/>
      <c r="O377" s="12"/>
      <c r="P377" s="13">
        <v>144376</v>
      </c>
      <c r="Q377" s="18">
        <v>0.44268377190023855</v>
      </c>
      <c r="R377" s="13"/>
      <c r="S377" s="18"/>
      <c r="T377" s="35"/>
      <c r="U377" s="35"/>
      <c r="V377" s="25"/>
      <c r="W377" s="206"/>
    </row>
    <row r="378" spans="1:25" s="23" customFormat="1" x14ac:dyDescent="0.2">
      <c r="A378" s="25">
        <v>378</v>
      </c>
      <c r="B378" s="23" t="s">
        <v>2228</v>
      </c>
      <c r="C378" s="24" t="s">
        <v>2227</v>
      </c>
      <c r="D378" s="222" t="s">
        <v>69</v>
      </c>
      <c r="E378" s="16" t="s">
        <v>3661</v>
      </c>
      <c r="F378" s="190"/>
      <c r="G378" s="81"/>
      <c r="H378" s="23" t="s">
        <v>1499</v>
      </c>
      <c r="I378" s="23" t="s">
        <v>1499</v>
      </c>
      <c r="J378" s="26"/>
      <c r="K378" s="246" t="s">
        <v>6949</v>
      </c>
      <c r="L378" s="15">
        <v>154</v>
      </c>
      <c r="M378" s="17">
        <v>4.1753653444676405E-3</v>
      </c>
      <c r="N378" s="15"/>
      <c r="O378" s="17"/>
      <c r="P378" s="15"/>
      <c r="Q378" s="17"/>
      <c r="R378" s="17"/>
      <c r="S378" s="200"/>
      <c r="T378" s="26"/>
      <c r="U378" s="26"/>
      <c r="V378" s="190"/>
    </row>
    <row r="379" spans="1:25" s="23" customFormat="1" x14ac:dyDescent="0.2">
      <c r="A379" s="227">
        <v>379</v>
      </c>
      <c r="B379" s="23" t="s">
        <v>2228</v>
      </c>
      <c r="C379" s="24" t="s">
        <v>2227</v>
      </c>
      <c r="D379" s="222" t="s">
        <v>69</v>
      </c>
      <c r="E379" s="16" t="s">
        <v>3661</v>
      </c>
      <c r="F379" s="190"/>
      <c r="G379" s="81"/>
      <c r="J379" s="35" t="s">
        <v>2309</v>
      </c>
      <c r="K379" s="32" t="s">
        <v>2231</v>
      </c>
      <c r="L379" s="15">
        <v>36883</v>
      </c>
      <c r="M379" s="17"/>
      <c r="N379" s="15"/>
      <c r="O379" s="17"/>
      <c r="P379" s="15"/>
      <c r="Q379" s="17"/>
      <c r="R379" s="17"/>
      <c r="S379" s="200"/>
      <c r="T379" s="26"/>
      <c r="U379" s="26"/>
      <c r="V379" s="190"/>
    </row>
    <row r="380" spans="1:25" s="16" customFormat="1" x14ac:dyDescent="0.2">
      <c r="A380" s="190">
        <v>380</v>
      </c>
      <c r="B380" s="16" t="s">
        <v>2228</v>
      </c>
      <c r="C380" s="9" t="s">
        <v>2227</v>
      </c>
      <c r="D380" s="228" t="s">
        <v>69</v>
      </c>
      <c r="E380" s="16" t="s">
        <v>3661</v>
      </c>
      <c r="F380" s="25"/>
      <c r="G380" s="84"/>
      <c r="H380" s="84" t="s">
        <v>1499</v>
      </c>
      <c r="I380" s="84" t="s">
        <v>1499</v>
      </c>
      <c r="J380" s="192"/>
      <c r="K380" s="191" t="s">
        <v>5</v>
      </c>
      <c r="L380" s="11"/>
      <c r="M380" s="12"/>
      <c r="N380" s="11"/>
      <c r="O380" s="12"/>
      <c r="P380" s="13">
        <v>2042</v>
      </c>
      <c r="Q380" s="18">
        <v>6.2611532541439517E-3</v>
      </c>
      <c r="R380" s="13"/>
      <c r="S380" s="18"/>
      <c r="T380" s="35"/>
      <c r="U380" s="35"/>
      <c r="V380" s="25"/>
      <c r="W380" s="206"/>
    </row>
    <row r="381" spans="1:25" s="23" customFormat="1" x14ac:dyDescent="0.2">
      <c r="A381" s="25">
        <v>381</v>
      </c>
      <c r="B381" s="23" t="s">
        <v>2228</v>
      </c>
      <c r="C381" s="24" t="s">
        <v>2227</v>
      </c>
      <c r="D381" s="222" t="s">
        <v>69</v>
      </c>
      <c r="E381" s="16" t="s">
        <v>3661</v>
      </c>
      <c r="F381" s="190"/>
      <c r="G381" s="81"/>
      <c r="H381" s="23" t="s">
        <v>1499</v>
      </c>
      <c r="I381" s="23" t="s">
        <v>1499</v>
      </c>
      <c r="J381" s="26"/>
      <c r="K381" s="246" t="s">
        <v>5065</v>
      </c>
      <c r="L381" s="15">
        <v>70</v>
      </c>
      <c r="M381" s="17">
        <v>0.92105263157894735</v>
      </c>
      <c r="N381" s="15"/>
      <c r="O381" s="17"/>
      <c r="P381" s="15"/>
      <c r="Q381" s="17"/>
      <c r="R381" s="17"/>
      <c r="S381" s="200"/>
      <c r="T381" s="26"/>
      <c r="U381" s="26"/>
      <c r="V381" s="190"/>
    </row>
    <row r="382" spans="1:25" s="23" customFormat="1" x14ac:dyDescent="0.2">
      <c r="A382" s="190">
        <v>382</v>
      </c>
      <c r="B382" s="23" t="s">
        <v>2228</v>
      </c>
      <c r="C382" s="24" t="s">
        <v>2227</v>
      </c>
      <c r="D382" s="222" t="s">
        <v>69</v>
      </c>
      <c r="E382" s="16" t="s">
        <v>3661</v>
      </c>
      <c r="F382" s="190"/>
      <c r="G382" s="81" t="s">
        <v>713</v>
      </c>
      <c r="H382" s="81" t="s">
        <v>6952</v>
      </c>
      <c r="I382" s="23" t="s">
        <v>8971</v>
      </c>
      <c r="J382" s="26"/>
      <c r="K382" s="246" t="s">
        <v>5065</v>
      </c>
      <c r="L382" s="15">
        <v>1</v>
      </c>
      <c r="M382" s="17">
        <v>1.3157894736842105E-2</v>
      </c>
      <c r="N382" s="15"/>
      <c r="O382" s="17"/>
      <c r="P382" s="15"/>
      <c r="Q382" s="17"/>
      <c r="R382" s="17"/>
      <c r="S382" s="200"/>
      <c r="T382" s="26"/>
      <c r="U382" s="26"/>
      <c r="V382" s="190"/>
    </row>
    <row r="383" spans="1:25" s="23" customFormat="1" x14ac:dyDescent="0.2">
      <c r="A383" s="25">
        <v>383</v>
      </c>
      <c r="B383" s="23" t="s">
        <v>2228</v>
      </c>
      <c r="C383" s="24" t="s">
        <v>2227</v>
      </c>
      <c r="D383" s="222" t="s">
        <v>69</v>
      </c>
      <c r="E383" s="16" t="s">
        <v>3661</v>
      </c>
      <c r="F383" s="190"/>
      <c r="G383" s="81" t="s">
        <v>74</v>
      </c>
      <c r="H383" s="81" t="s">
        <v>6953</v>
      </c>
      <c r="I383" s="23" t="s">
        <v>8972</v>
      </c>
      <c r="J383" s="26"/>
      <c r="K383" s="246" t="s">
        <v>5065</v>
      </c>
      <c r="L383" s="15">
        <v>1</v>
      </c>
      <c r="M383" s="17">
        <v>1.3157894736842105E-2</v>
      </c>
      <c r="N383" s="15"/>
      <c r="O383" s="17"/>
      <c r="P383" s="15"/>
      <c r="Q383" s="17"/>
      <c r="R383" s="17"/>
      <c r="S383" s="200"/>
      <c r="T383" s="26"/>
      <c r="U383" s="26"/>
      <c r="V383" s="190"/>
    </row>
    <row r="384" spans="1:25" s="23" customFormat="1" x14ac:dyDescent="0.2">
      <c r="A384" s="227">
        <v>384</v>
      </c>
      <c r="B384" s="23" t="s">
        <v>2228</v>
      </c>
      <c r="C384" s="24" t="s">
        <v>2227</v>
      </c>
      <c r="D384" s="222" t="s">
        <v>69</v>
      </c>
      <c r="E384" s="16" t="s">
        <v>3661</v>
      </c>
      <c r="F384" s="190"/>
      <c r="G384" s="81" t="s">
        <v>332</v>
      </c>
      <c r="H384" s="81" t="s">
        <v>6954</v>
      </c>
      <c r="I384" s="23" t="s">
        <v>8973</v>
      </c>
      <c r="J384" s="26"/>
      <c r="K384" s="246" t="s">
        <v>5065</v>
      </c>
      <c r="L384" s="15">
        <v>1</v>
      </c>
      <c r="M384" s="17">
        <v>1.3157894736842105E-2</v>
      </c>
      <c r="N384" s="15"/>
      <c r="O384" s="17"/>
      <c r="P384" s="15"/>
      <c r="Q384" s="17"/>
      <c r="R384" s="17"/>
      <c r="S384" s="200"/>
      <c r="T384" s="26"/>
      <c r="U384" s="26"/>
      <c r="V384" s="190"/>
    </row>
    <row r="385" spans="1:25" s="23" customFormat="1" x14ac:dyDescent="0.2">
      <c r="A385" s="190">
        <v>385</v>
      </c>
      <c r="B385" s="23" t="s">
        <v>2228</v>
      </c>
      <c r="C385" s="24" t="s">
        <v>2227</v>
      </c>
      <c r="D385" s="222" t="s">
        <v>69</v>
      </c>
      <c r="E385" s="16" t="s">
        <v>3661</v>
      </c>
      <c r="F385" s="190"/>
      <c r="G385" s="81" t="s">
        <v>6955</v>
      </c>
      <c r="H385" s="81" t="s">
        <v>3026</v>
      </c>
      <c r="I385" s="23" t="s">
        <v>8974</v>
      </c>
      <c r="J385" s="26"/>
      <c r="K385" s="246" t="s">
        <v>5065</v>
      </c>
      <c r="L385" s="15">
        <v>1</v>
      </c>
      <c r="M385" s="17">
        <v>1.3157894736842105E-2</v>
      </c>
      <c r="N385" s="15"/>
      <c r="O385" s="17"/>
      <c r="P385" s="15"/>
      <c r="Q385" s="17"/>
      <c r="R385" s="17"/>
      <c r="S385" s="200"/>
      <c r="T385" s="26"/>
      <c r="U385" s="26"/>
      <c r="V385" s="190"/>
    </row>
    <row r="386" spans="1:25" s="23" customFormat="1" x14ac:dyDescent="0.2">
      <c r="A386" s="25">
        <v>386</v>
      </c>
      <c r="B386" s="23" t="s">
        <v>2228</v>
      </c>
      <c r="C386" s="24" t="s">
        <v>2227</v>
      </c>
      <c r="D386" s="222" t="s">
        <v>69</v>
      </c>
      <c r="E386" s="16" t="s">
        <v>3661</v>
      </c>
      <c r="F386" s="190"/>
      <c r="G386" s="81" t="s">
        <v>2676</v>
      </c>
      <c r="H386" s="81" t="s">
        <v>6956</v>
      </c>
      <c r="I386" s="23" t="s">
        <v>8975</v>
      </c>
      <c r="J386" s="26"/>
      <c r="K386" s="246" t="s">
        <v>5065</v>
      </c>
      <c r="L386" s="15">
        <v>1</v>
      </c>
      <c r="M386" s="17">
        <v>1.3157894736842105E-2</v>
      </c>
      <c r="N386" s="15"/>
      <c r="O386" s="17"/>
      <c r="P386" s="15"/>
      <c r="Q386" s="17"/>
      <c r="R386" s="17"/>
      <c r="S386" s="200"/>
      <c r="T386" s="26"/>
      <c r="U386" s="26"/>
      <c r="V386" s="190"/>
    </row>
    <row r="387" spans="1:25" x14ac:dyDescent="0.2">
      <c r="A387" s="190">
        <v>387</v>
      </c>
      <c r="B387" s="23" t="s">
        <v>2228</v>
      </c>
      <c r="C387" s="24" t="s">
        <v>2227</v>
      </c>
      <c r="D387" s="222" t="s">
        <v>69</v>
      </c>
      <c r="E387" s="16" t="s">
        <v>3661</v>
      </c>
      <c r="F387" s="190"/>
      <c r="G387" s="81" t="s">
        <v>141</v>
      </c>
      <c r="H387" s="81" t="s">
        <v>6828</v>
      </c>
      <c r="I387" s="23" t="s">
        <v>8976</v>
      </c>
      <c r="K387" s="246" t="s">
        <v>5065</v>
      </c>
      <c r="L387" s="15">
        <v>1</v>
      </c>
      <c r="M387" s="17">
        <v>1.3157894736842105E-2</v>
      </c>
      <c r="N387" s="15"/>
      <c r="O387" s="17"/>
      <c r="R387" s="17"/>
      <c r="S387" s="200"/>
      <c r="X387" s="23"/>
      <c r="Y387" s="23"/>
    </row>
    <row r="388" spans="1:25" s="16" customFormat="1" x14ac:dyDescent="0.2">
      <c r="A388" s="25">
        <v>388</v>
      </c>
      <c r="B388" s="23" t="s">
        <v>2228</v>
      </c>
      <c r="C388" s="24" t="s">
        <v>2227</v>
      </c>
      <c r="D388" s="222" t="s">
        <v>69</v>
      </c>
      <c r="E388" s="16" t="s">
        <v>3661</v>
      </c>
      <c r="F388" s="190"/>
      <c r="G388" s="81"/>
      <c r="H388" s="23"/>
      <c r="I388" s="23"/>
      <c r="J388" s="35" t="s">
        <v>2309</v>
      </c>
      <c r="K388" s="246" t="s">
        <v>73</v>
      </c>
      <c r="L388" s="15">
        <v>76</v>
      </c>
      <c r="M388" s="17"/>
      <c r="N388" s="15"/>
      <c r="O388" s="17"/>
      <c r="P388" s="15"/>
      <c r="Q388" s="17"/>
      <c r="R388" s="17"/>
      <c r="S388" s="200"/>
      <c r="T388" s="26"/>
      <c r="U388" s="26"/>
      <c r="V388" s="190"/>
      <c r="W388" s="23"/>
      <c r="X388" s="23"/>
      <c r="Y388" s="23"/>
    </row>
    <row r="389" spans="1:25" s="16" customFormat="1" x14ac:dyDescent="0.2">
      <c r="A389" s="227">
        <v>389</v>
      </c>
      <c r="B389" s="23" t="s">
        <v>2228</v>
      </c>
      <c r="C389" s="9" t="s">
        <v>2227</v>
      </c>
      <c r="D389" s="228" t="s">
        <v>69</v>
      </c>
      <c r="E389" s="16" t="s">
        <v>3661</v>
      </c>
      <c r="F389" s="25"/>
      <c r="G389" s="84"/>
      <c r="H389" s="84"/>
      <c r="J389" s="13" t="s">
        <v>2308</v>
      </c>
      <c r="K389" s="191"/>
      <c r="L389" s="15">
        <v>107092</v>
      </c>
      <c r="M389" s="12"/>
      <c r="N389" s="11"/>
      <c r="O389" s="12"/>
      <c r="P389" s="13">
        <v>326138</v>
      </c>
      <c r="Q389" s="18"/>
      <c r="R389" s="13"/>
      <c r="S389" s="18"/>
      <c r="T389" s="35"/>
      <c r="U389" s="35"/>
      <c r="V389" s="25"/>
      <c r="W389" s="206"/>
    </row>
    <row r="390" spans="1:25" x14ac:dyDescent="0.2">
      <c r="A390" s="190">
        <v>390</v>
      </c>
      <c r="E390" s="16"/>
      <c r="F390" s="190"/>
    </row>
    <row r="391" spans="1:25" s="16" customFormat="1" x14ac:dyDescent="0.2">
      <c r="A391" s="25">
        <v>391</v>
      </c>
      <c r="B391" s="16" t="s">
        <v>2222</v>
      </c>
      <c r="C391" s="16" t="s">
        <v>2218</v>
      </c>
      <c r="D391" s="228" t="s">
        <v>69</v>
      </c>
      <c r="E391" s="16" t="s">
        <v>2226</v>
      </c>
      <c r="F391" s="243" t="s">
        <v>2</v>
      </c>
      <c r="G391" s="183" t="s">
        <v>2225</v>
      </c>
      <c r="H391" s="16" t="s">
        <v>9</v>
      </c>
      <c r="I391" s="16" t="s">
        <v>3746</v>
      </c>
      <c r="J391" s="35"/>
      <c r="K391" s="32" t="s">
        <v>37</v>
      </c>
      <c r="L391" s="15">
        <v>613373</v>
      </c>
      <c r="M391" s="17">
        <v>1</v>
      </c>
      <c r="N391" s="11"/>
      <c r="O391" s="12"/>
      <c r="P391" s="13">
        <v>2358508</v>
      </c>
      <c r="Q391" s="18">
        <v>0.53395135795470494</v>
      </c>
      <c r="R391" s="13"/>
      <c r="S391" s="18"/>
      <c r="T391" s="35"/>
      <c r="U391" s="35"/>
      <c r="V391" s="25" t="s">
        <v>5</v>
      </c>
      <c r="W391" s="206"/>
    </row>
    <row r="392" spans="1:25" s="23" customFormat="1" x14ac:dyDescent="0.2">
      <c r="A392" s="190">
        <v>392</v>
      </c>
      <c r="B392" s="23" t="s">
        <v>2222</v>
      </c>
      <c r="C392" s="23" t="s">
        <v>2218</v>
      </c>
      <c r="D392" s="222" t="s">
        <v>69</v>
      </c>
      <c r="E392" s="16" t="s">
        <v>3661</v>
      </c>
      <c r="F392" s="242"/>
      <c r="G392" s="193"/>
      <c r="J392" s="35" t="s">
        <v>2309</v>
      </c>
      <c r="K392" s="32" t="s">
        <v>37</v>
      </c>
      <c r="L392" s="15">
        <v>613373</v>
      </c>
      <c r="M392" s="17"/>
      <c r="N392" s="15"/>
      <c r="O392" s="17"/>
      <c r="P392" s="15"/>
      <c r="Q392" s="17"/>
      <c r="R392" s="17"/>
      <c r="S392" s="26"/>
      <c r="T392" s="26"/>
      <c r="U392" s="26"/>
      <c r="V392" s="190"/>
    </row>
    <row r="393" spans="1:25" s="16" customFormat="1" x14ac:dyDescent="0.2">
      <c r="A393" s="25">
        <v>393</v>
      </c>
      <c r="B393" s="16" t="s">
        <v>2222</v>
      </c>
      <c r="C393" s="16" t="s">
        <v>2218</v>
      </c>
      <c r="D393" s="228" t="s">
        <v>69</v>
      </c>
      <c r="E393" s="16" t="s">
        <v>2224</v>
      </c>
      <c r="F393" s="243"/>
      <c r="G393" s="183" t="s">
        <v>92</v>
      </c>
      <c r="H393" s="16" t="s">
        <v>2223</v>
      </c>
      <c r="I393" s="16" t="s">
        <v>3747</v>
      </c>
      <c r="J393" s="35"/>
      <c r="K393" s="32" t="s">
        <v>9874</v>
      </c>
      <c r="L393" s="15">
        <v>363622</v>
      </c>
      <c r="M393" s="17">
        <v>0.47337430628693133</v>
      </c>
      <c r="N393" s="11"/>
      <c r="O393" s="12"/>
      <c r="P393" s="13">
        <v>2057559</v>
      </c>
      <c r="Q393" s="18">
        <v>0.46581839965008587</v>
      </c>
      <c r="R393" s="13"/>
      <c r="S393" s="18"/>
      <c r="T393" s="35"/>
      <c r="U393" s="35"/>
      <c r="V393" s="25"/>
      <c r="W393" s="206"/>
    </row>
    <row r="394" spans="1:25" s="23" customFormat="1" x14ac:dyDescent="0.2">
      <c r="A394" s="227">
        <v>394</v>
      </c>
      <c r="B394" s="23" t="s">
        <v>2222</v>
      </c>
      <c r="C394" s="23" t="s">
        <v>2218</v>
      </c>
      <c r="D394" s="222" t="s">
        <v>69</v>
      </c>
      <c r="E394" s="23" t="s">
        <v>6969</v>
      </c>
      <c r="F394" s="242"/>
      <c r="G394" s="193" t="s">
        <v>64</v>
      </c>
      <c r="H394" s="23" t="s">
        <v>6970</v>
      </c>
      <c r="I394" s="23" t="s">
        <v>8983</v>
      </c>
      <c r="J394" s="26"/>
      <c r="K394" s="28" t="s">
        <v>9874</v>
      </c>
      <c r="L394" s="15">
        <v>243426</v>
      </c>
      <c r="M394" s="17">
        <v>0.3168994557045573</v>
      </c>
      <c r="N394" s="15"/>
      <c r="O394" s="17"/>
      <c r="P394" s="15"/>
      <c r="Q394" s="17"/>
      <c r="R394" s="17"/>
      <c r="S394" s="26"/>
      <c r="T394" s="26"/>
      <c r="U394" s="26"/>
      <c r="V394" s="190"/>
    </row>
    <row r="395" spans="1:25" s="23" customFormat="1" x14ac:dyDescent="0.2">
      <c r="A395" s="190">
        <v>395</v>
      </c>
      <c r="B395" s="23" t="s">
        <v>2222</v>
      </c>
      <c r="C395" s="23" t="s">
        <v>2218</v>
      </c>
      <c r="D395" s="222" t="s">
        <v>69</v>
      </c>
      <c r="E395" s="23" t="s">
        <v>6964</v>
      </c>
      <c r="F395" s="242"/>
      <c r="G395" s="193" t="s">
        <v>677</v>
      </c>
      <c r="H395" s="23" t="s">
        <v>6965</v>
      </c>
      <c r="I395" s="23" t="s">
        <v>8981</v>
      </c>
      <c r="J395" s="26"/>
      <c r="K395" s="28" t="s">
        <v>9874</v>
      </c>
      <c r="L395" s="15">
        <v>100543</v>
      </c>
      <c r="M395" s="17">
        <v>0.13088997056560642</v>
      </c>
      <c r="N395" s="15"/>
      <c r="O395" s="17"/>
      <c r="P395" s="15"/>
      <c r="Q395" s="17"/>
      <c r="R395" s="17"/>
      <c r="S395" s="26"/>
      <c r="T395" s="26"/>
      <c r="U395" s="26"/>
      <c r="V395" s="190"/>
    </row>
    <row r="396" spans="1:25" s="23" customFormat="1" x14ac:dyDescent="0.2">
      <c r="A396" s="25">
        <v>396</v>
      </c>
      <c r="B396" s="23" t="s">
        <v>2222</v>
      </c>
      <c r="C396" s="23" t="s">
        <v>2218</v>
      </c>
      <c r="D396" s="222" t="s">
        <v>69</v>
      </c>
      <c r="E396" s="23" t="s">
        <v>6971</v>
      </c>
      <c r="F396" s="242"/>
      <c r="G396" s="193" t="s">
        <v>86</v>
      </c>
      <c r="H396" s="23" t="s">
        <v>6972</v>
      </c>
      <c r="I396" s="23" t="s">
        <v>8984</v>
      </c>
      <c r="J396" s="26"/>
      <c r="K396" s="28" t="s">
        <v>9874</v>
      </c>
      <c r="L396" s="15">
        <v>30684</v>
      </c>
      <c r="M396" s="17">
        <v>3.9945375181117203E-2</v>
      </c>
      <c r="N396" s="15"/>
      <c r="O396" s="17"/>
      <c r="P396" s="15"/>
      <c r="Q396" s="17"/>
      <c r="R396" s="17"/>
      <c r="S396" s="26"/>
      <c r="T396" s="26"/>
      <c r="U396" s="26"/>
      <c r="V396" s="190"/>
    </row>
    <row r="397" spans="1:25" s="23" customFormat="1" x14ac:dyDescent="0.2">
      <c r="A397" s="190">
        <v>397</v>
      </c>
      <c r="B397" s="23" t="s">
        <v>2222</v>
      </c>
      <c r="C397" s="23" t="s">
        <v>2218</v>
      </c>
      <c r="D397" s="222" t="s">
        <v>69</v>
      </c>
      <c r="E397" s="184" t="s">
        <v>6966</v>
      </c>
      <c r="F397" s="242"/>
      <c r="G397" s="193" t="s">
        <v>6967</v>
      </c>
      <c r="H397" s="23" t="s">
        <v>6968</v>
      </c>
      <c r="I397" s="23" t="s">
        <v>8982</v>
      </c>
      <c r="J397" s="26"/>
      <c r="K397" s="28" t="s">
        <v>9874</v>
      </c>
      <c r="L397" s="15">
        <v>29796</v>
      </c>
      <c r="M397" s="17">
        <v>3.8789349462148619E-2</v>
      </c>
      <c r="N397" s="15"/>
      <c r="O397" s="17"/>
      <c r="P397" s="15"/>
      <c r="Q397" s="17"/>
      <c r="R397" s="17"/>
      <c r="S397" s="26"/>
      <c r="T397" s="26"/>
      <c r="U397" s="26"/>
      <c r="V397" s="190"/>
    </row>
    <row r="398" spans="1:25" s="23" customFormat="1" x14ac:dyDescent="0.2">
      <c r="A398" s="25">
        <v>398</v>
      </c>
      <c r="B398" s="23" t="s">
        <v>2222</v>
      </c>
      <c r="C398" s="23" t="s">
        <v>2218</v>
      </c>
      <c r="D398" s="222" t="s">
        <v>69</v>
      </c>
      <c r="E398" s="23" t="s">
        <v>6973</v>
      </c>
      <c r="F398" s="242"/>
      <c r="G398" s="193" t="s">
        <v>6974</v>
      </c>
      <c r="H398" s="23" t="s">
        <v>6975</v>
      </c>
      <c r="I398" s="23" t="s">
        <v>8985</v>
      </c>
      <c r="J398" s="26"/>
      <c r="K398" s="28" t="s">
        <v>9875</v>
      </c>
      <c r="L398" s="15">
        <v>78</v>
      </c>
      <c r="M398" s="17">
        <v>1.0154279963913251E-4</v>
      </c>
      <c r="N398" s="15"/>
      <c r="O398" s="17"/>
      <c r="P398" s="15"/>
      <c r="Q398" s="17"/>
      <c r="R398" s="17"/>
      <c r="S398" s="26"/>
      <c r="T398" s="26"/>
      <c r="U398" s="26"/>
      <c r="V398" s="190"/>
    </row>
    <row r="399" spans="1:25" s="23" customFormat="1" x14ac:dyDescent="0.2">
      <c r="A399" s="227">
        <v>399</v>
      </c>
      <c r="B399" s="23" t="s">
        <v>2222</v>
      </c>
      <c r="C399" s="23" t="s">
        <v>2218</v>
      </c>
      <c r="D399" s="222" t="s">
        <v>69</v>
      </c>
      <c r="E399" s="16" t="s">
        <v>3661</v>
      </c>
      <c r="F399" s="242"/>
      <c r="G399" s="193"/>
      <c r="J399" s="35" t="s">
        <v>2309</v>
      </c>
      <c r="K399" s="32" t="s">
        <v>9874</v>
      </c>
      <c r="L399" s="15">
        <v>768149</v>
      </c>
      <c r="M399" s="17"/>
      <c r="N399" s="15"/>
      <c r="O399" s="17"/>
      <c r="P399" s="15"/>
      <c r="Q399" s="17"/>
      <c r="R399" s="17"/>
      <c r="S399" s="26"/>
      <c r="T399" s="26"/>
      <c r="U399" s="26"/>
      <c r="V399" s="190"/>
    </row>
    <row r="400" spans="1:25" s="16" customFormat="1" x14ac:dyDescent="0.2">
      <c r="A400" s="190">
        <v>400</v>
      </c>
      <c r="B400" s="16" t="s">
        <v>2222</v>
      </c>
      <c r="C400" s="16" t="s">
        <v>2218</v>
      </c>
      <c r="D400" s="228" t="s">
        <v>69</v>
      </c>
      <c r="E400" s="16" t="s">
        <v>2221</v>
      </c>
      <c r="F400" s="243"/>
      <c r="G400" s="183" t="s">
        <v>2220</v>
      </c>
      <c r="H400" s="16" t="s">
        <v>2219</v>
      </c>
      <c r="I400" s="16" t="s">
        <v>3748</v>
      </c>
      <c r="J400" s="35"/>
      <c r="K400" s="32" t="s">
        <v>5</v>
      </c>
      <c r="L400" s="11"/>
      <c r="M400" s="12"/>
      <c r="N400" s="11"/>
      <c r="O400" s="12"/>
      <c r="P400" s="13">
        <v>1017</v>
      </c>
      <c r="Q400" s="18">
        <v>2.3024239520914703E-4</v>
      </c>
      <c r="R400" s="13"/>
      <c r="S400" s="18"/>
      <c r="T400" s="35"/>
      <c r="U400" s="35"/>
      <c r="V400" s="25"/>
      <c r="W400" s="206"/>
    </row>
    <row r="401" spans="1:25" s="23" customFormat="1" x14ac:dyDescent="0.2">
      <c r="A401" s="25">
        <v>401</v>
      </c>
      <c r="B401" s="23" t="s">
        <v>2222</v>
      </c>
      <c r="C401" s="23" t="s">
        <v>2218</v>
      </c>
      <c r="D401" s="222" t="s">
        <v>69</v>
      </c>
      <c r="E401" s="23" t="s">
        <v>6976</v>
      </c>
      <c r="F401" s="242"/>
      <c r="G401" s="193" t="s">
        <v>6977</v>
      </c>
      <c r="H401" s="23" t="s">
        <v>2237</v>
      </c>
      <c r="I401" s="23" t="s">
        <v>8986</v>
      </c>
      <c r="J401" s="26"/>
      <c r="K401" s="28" t="s">
        <v>5062</v>
      </c>
      <c r="L401" s="15">
        <v>327</v>
      </c>
      <c r="M401" s="17">
        <v>1</v>
      </c>
      <c r="N401" s="15"/>
      <c r="O401" s="17"/>
      <c r="P401" s="15"/>
      <c r="Q401" s="17"/>
      <c r="R401" s="17"/>
      <c r="S401" s="26"/>
      <c r="T401" s="26"/>
      <c r="U401" s="26"/>
      <c r="V401" s="190"/>
    </row>
    <row r="402" spans="1:25" s="23" customFormat="1" x14ac:dyDescent="0.2">
      <c r="A402" s="190">
        <v>402</v>
      </c>
      <c r="B402" s="23" t="s">
        <v>2222</v>
      </c>
      <c r="C402" s="23" t="s">
        <v>2218</v>
      </c>
      <c r="D402" s="222" t="s">
        <v>69</v>
      </c>
      <c r="E402" s="16" t="s">
        <v>3661</v>
      </c>
      <c r="F402" s="242"/>
      <c r="G402" s="193"/>
      <c r="J402" s="35" t="s">
        <v>2309</v>
      </c>
      <c r="K402" s="28" t="s">
        <v>77</v>
      </c>
      <c r="L402" s="15">
        <v>327</v>
      </c>
      <c r="M402" s="17"/>
      <c r="N402" s="15"/>
      <c r="O402" s="17"/>
      <c r="P402" s="15"/>
      <c r="Q402" s="17"/>
      <c r="R402" s="17"/>
      <c r="S402" s="26"/>
      <c r="T402" s="26"/>
      <c r="U402" s="26"/>
      <c r="V402" s="190"/>
    </row>
    <row r="403" spans="1:25" s="16" customFormat="1" x14ac:dyDescent="0.2">
      <c r="A403" s="25">
        <v>403</v>
      </c>
      <c r="B403" s="16" t="s">
        <v>2222</v>
      </c>
      <c r="C403" s="16" t="s">
        <v>2218</v>
      </c>
      <c r="D403" s="228" t="s">
        <v>69</v>
      </c>
      <c r="E403" s="16" t="s">
        <v>3661</v>
      </c>
      <c r="F403" s="243"/>
      <c r="G403" s="183"/>
      <c r="I403" s="194"/>
      <c r="J403" s="13" t="s">
        <v>2308</v>
      </c>
      <c r="K403" s="32"/>
      <c r="L403" s="15">
        <v>1381849</v>
      </c>
      <c r="M403" s="12"/>
      <c r="N403" s="11"/>
      <c r="O403" s="12"/>
      <c r="P403" s="13">
        <v>4417084</v>
      </c>
      <c r="Q403" s="18"/>
      <c r="R403" s="13"/>
      <c r="S403" s="18"/>
      <c r="T403" s="35"/>
      <c r="U403" s="35"/>
      <c r="V403" s="25"/>
      <c r="W403" s="206"/>
    </row>
    <row r="404" spans="1:25" x14ac:dyDescent="0.2">
      <c r="A404" s="227">
        <v>404</v>
      </c>
      <c r="E404" s="16"/>
      <c r="F404" s="190"/>
    </row>
    <row r="405" spans="1:25" s="16" customFormat="1" ht="13.15" customHeight="1" x14ac:dyDescent="0.2">
      <c r="A405" s="190">
        <v>405</v>
      </c>
      <c r="B405" s="16" t="s">
        <v>2208</v>
      </c>
      <c r="C405" s="9" t="s">
        <v>2212</v>
      </c>
      <c r="D405" s="228" t="s">
        <v>69</v>
      </c>
      <c r="E405" s="16" t="s">
        <v>2217</v>
      </c>
      <c r="F405" s="25" t="s">
        <v>2</v>
      </c>
      <c r="G405" s="16" t="s">
        <v>2216</v>
      </c>
      <c r="H405" s="34" t="s">
        <v>2215</v>
      </c>
      <c r="I405" s="16" t="s">
        <v>3749</v>
      </c>
      <c r="J405" s="35"/>
      <c r="K405" s="32" t="s">
        <v>37</v>
      </c>
      <c r="L405" s="15">
        <v>752008</v>
      </c>
      <c r="M405" s="17">
        <v>0.9913207626761158</v>
      </c>
      <c r="N405" s="11"/>
      <c r="O405" s="12"/>
      <c r="P405" s="13">
        <v>2792437</v>
      </c>
      <c r="Q405" s="18">
        <v>0.55726498353212395</v>
      </c>
      <c r="R405" s="13"/>
      <c r="S405" s="18"/>
      <c r="T405" s="35"/>
      <c r="U405" s="35"/>
      <c r="V405" s="25" t="s">
        <v>5</v>
      </c>
      <c r="W405" s="206"/>
    </row>
    <row r="406" spans="1:25" s="23" customFormat="1" x14ac:dyDescent="0.2">
      <c r="A406" s="25">
        <v>406</v>
      </c>
      <c r="B406" s="23" t="s">
        <v>2208</v>
      </c>
      <c r="C406" s="24" t="s">
        <v>2212</v>
      </c>
      <c r="D406" s="222" t="s">
        <v>69</v>
      </c>
      <c r="E406" s="16" t="s">
        <v>3661</v>
      </c>
      <c r="F406" s="190"/>
      <c r="H406" s="27" t="s">
        <v>1499</v>
      </c>
      <c r="I406" s="27" t="s">
        <v>1499</v>
      </c>
      <c r="J406" s="26"/>
      <c r="K406" s="28" t="s">
        <v>9873</v>
      </c>
      <c r="L406" s="15">
        <v>6584</v>
      </c>
      <c r="M406" s="17">
        <v>8.6792373238842487E-3</v>
      </c>
      <c r="N406" s="15"/>
      <c r="O406" s="17"/>
      <c r="P406" s="15"/>
      <c r="Q406" s="17"/>
      <c r="R406" s="17"/>
      <c r="S406" s="26"/>
      <c r="T406" s="26"/>
      <c r="U406" s="26"/>
      <c r="V406" s="190"/>
    </row>
    <row r="407" spans="1:25" s="23" customFormat="1" x14ac:dyDescent="0.2">
      <c r="A407" s="190">
        <v>407</v>
      </c>
      <c r="B407" s="23" t="s">
        <v>2208</v>
      </c>
      <c r="C407" s="24" t="s">
        <v>2212</v>
      </c>
      <c r="D407" s="222" t="s">
        <v>69</v>
      </c>
      <c r="E407" s="16" t="s">
        <v>3661</v>
      </c>
      <c r="F407" s="190"/>
      <c r="H407" s="27"/>
      <c r="I407" s="27"/>
      <c r="J407" s="35" t="s">
        <v>2309</v>
      </c>
      <c r="K407" s="32" t="s">
        <v>37</v>
      </c>
      <c r="L407" s="15">
        <v>758592</v>
      </c>
      <c r="M407" s="17"/>
      <c r="N407" s="15"/>
      <c r="O407" s="17"/>
      <c r="P407" s="15"/>
      <c r="Q407" s="17"/>
      <c r="R407" s="17"/>
      <c r="S407" s="26"/>
      <c r="T407" s="26"/>
      <c r="U407" s="26"/>
      <c r="V407" s="190"/>
    </row>
    <row r="408" spans="1:25" s="16" customFormat="1" ht="14.45" customHeight="1" x14ac:dyDescent="0.2">
      <c r="A408" s="25">
        <v>408</v>
      </c>
      <c r="B408" s="16" t="s">
        <v>2208</v>
      </c>
      <c r="C408" s="9" t="s">
        <v>2212</v>
      </c>
      <c r="D408" s="228" t="s">
        <v>69</v>
      </c>
      <c r="E408" s="16" t="s">
        <v>2214</v>
      </c>
      <c r="F408" s="25"/>
      <c r="G408" s="16" t="s">
        <v>1021</v>
      </c>
      <c r="H408" s="34" t="s">
        <v>2213</v>
      </c>
      <c r="I408" s="16" t="s">
        <v>3750</v>
      </c>
      <c r="J408" s="35"/>
      <c r="K408" s="32" t="s">
        <v>9874</v>
      </c>
      <c r="L408" s="15">
        <v>433312</v>
      </c>
      <c r="M408" s="17">
        <v>0.62800387835642324</v>
      </c>
      <c r="N408" s="11"/>
      <c r="O408" s="12"/>
      <c r="P408" s="13">
        <v>2134848</v>
      </c>
      <c r="Q408" s="18">
        <v>0.42603504951538307</v>
      </c>
      <c r="R408" s="13"/>
      <c r="S408" s="18"/>
      <c r="T408" s="35"/>
      <c r="U408" s="35"/>
      <c r="V408" s="25"/>
      <c r="W408" s="206"/>
    </row>
    <row r="409" spans="1:25" s="23" customFormat="1" x14ac:dyDescent="0.2">
      <c r="A409" s="227">
        <v>409</v>
      </c>
      <c r="B409" s="23" t="s">
        <v>2208</v>
      </c>
      <c r="C409" s="24" t="s">
        <v>2212</v>
      </c>
      <c r="D409" s="222" t="s">
        <v>69</v>
      </c>
      <c r="E409" s="23" t="s">
        <v>7189</v>
      </c>
      <c r="F409" s="190"/>
      <c r="G409" s="23" t="s">
        <v>92</v>
      </c>
      <c r="H409" s="27" t="s">
        <v>7190</v>
      </c>
      <c r="I409" s="23" t="s">
        <v>9089</v>
      </c>
      <c r="J409" s="26"/>
      <c r="K409" s="28" t="s">
        <v>9874</v>
      </c>
      <c r="L409" s="15">
        <v>254118</v>
      </c>
      <c r="M409" s="17">
        <v>0.3682960304819104</v>
      </c>
      <c r="N409" s="15"/>
      <c r="O409" s="17"/>
      <c r="P409" s="15"/>
      <c r="Q409" s="17"/>
      <c r="R409" s="17"/>
      <c r="S409" s="26"/>
      <c r="T409" s="26"/>
      <c r="U409" s="26"/>
      <c r="V409" s="190"/>
    </row>
    <row r="410" spans="1:25" x14ac:dyDescent="0.2">
      <c r="A410" s="190">
        <v>410</v>
      </c>
      <c r="B410" s="23" t="s">
        <v>2208</v>
      </c>
      <c r="C410" s="24" t="s">
        <v>2212</v>
      </c>
      <c r="D410" s="222" t="s">
        <v>69</v>
      </c>
      <c r="E410" s="16" t="s">
        <v>3661</v>
      </c>
      <c r="F410" s="190"/>
      <c r="H410" s="27" t="s">
        <v>1499</v>
      </c>
      <c r="I410" s="27" t="s">
        <v>1499</v>
      </c>
      <c r="K410" s="28" t="s">
        <v>9875</v>
      </c>
      <c r="L410" s="15">
        <v>2553</v>
      </c>
      <c r="M410" s="17">
        <v>3.7000911616663018E-3</v>
      </c>
      <c r="N410" s="15"/>
      <c r="O410" s="17"/>
      <c r="R410" s="17"/>
      <c r="X410" s="23"/>
      <c r="Y410" s="23"/>
    </row>
    <row r="411" spans="1:25" s="23" customFormat="1" x14ac:dyDescent="0.2">
      <c r="A411" s="25">
        <v>411</v>
      </c>
      <c r="B411" s="23" t="s">
        <v>2208</v>
      </c>
      <c r="C411" s="24" t="s">
        <v>2212</v>
      </c>
      <c r="D411" s="222" t="s">
        <v>69</v>
      </c>
      <c r="E411" s="16" t="s">
        <v>3661</v>
      </c>
      <c r="F411" s="190"/>
      <c r="H411" s="27"/>
      <c r="I411" s="27"/>
      <c r="J411" s="35" t="s">
        <v>2309</v>
      </c>
      <c r="K411" s="32" t="s">
        <v>9874</v>
      </c>
      <c r="L411" s="15">
        <v>689983</v>
      </c>
      <c r="M411" s="17"/>
      <c r="N411" s="15"/>
      <c r="O411" s="17"/>
      <c r="P411" s="15"/>
      <c r="Q411" s="17"/>
      <c r="R411" s="17"/>
      <c r="S411" s="26"/>
      <c r="T411" s="26"/>
      <c r="U411" s="26"/>
      <c r="V411" s="190"/>
    </row>
    <row r="412" spans="1:25" s="16" customFormat="1" x14ac:dyDescent="0.2">
      <c r="A412" s="190">
        <v>412</v>
      </c>
      <c r="B412" s="16" t="s">
        <v>2208</v>
      </c>
      <c r="C412" s="9" t="s">
        <v>2212</v>
      </c>
      <c r="D412" s="228" t="s">
        <v>69</v>
      </c>
      <c r="E412" s="16" t="s">
        <v>2207</v>
      </c>
      <c r="F412" s="25"/>
      <c r="G412" s="16" t="s">
        <v>2206</v>
      </c>
      <c r="H412" s="34" t="s">
        <v>2205</v>
      </c>
      <c r="I412" s="34" t="s">
        <v>2204</v>
      </c>
      <c r="J412" s="49"/>
      <c r="K412" s="32" t="s">
        <v>73</v>
      </c>
      <c r="L412" s="11"/>
      <c r="M412" s="12"/>
      <c r="N412" s="11"/>
      <c r="O412" s="12"/>
      <c r="P412" s="13">
        <v>50907</v>
      </c>
      <c r="Q412" s="18">
        <v>1.0159114965411872E-2</v>
      </c>
      <c r="R412" s="13"/>
      <c r="S412" s="18"/>
      <c r="T412" s="35"/>
      <c r="U412" s="35"/>
      <c r="V412" s="25"/>
      <c r="W412" s="206"/>
    </row>
    <row r="413" spans="1:25" s="16" customFormat="1" x14ac:dyDescent="0.2">
      <c r="A413" s="25">
        <v>413</v>
      </c>
      <c r="B413" s="16" t="s">
        <v>2208</v>
      </c>
      <c r="C413" s="9" t="s">
        <v>2212</v>
      </c>
      <c r="D413" s="228" t="s">
        <v>69</v>
      </c>
      <c r="E413" s="16" t="s">
        <v>2211</v>
      </c>
      <c r="F413" s="25"/>
      <c r="G413" s="16" t="s">
        <v>67</v>
      </c>
      <c r="H413" s="34" t="s">
        <v>2210</v>
      </c>
      <c r="I413" s="34" t="s">
        <v>2209</v>
      </c>
      <c r="J413" s="49"/>
      <c r="K413" s="32" t="s">
        <v>77</v>
      </c>
      <c r="L413" s="11"/>
      <c r="M413" s="12"/>
      <c r="N413" s="11"/>
      <c r="O413" s="12"/>
      <c r="P413" s="13">
        <v>31208</v>
      </c>
      <c r="Q413" s="18">
        <v>6.2279383943381799E-3</v>
      </c>
      <c r="R413" s="13"/>
      <c r="S413" s="18"/>
      <c r="T413" s="35"/>
      <c r="U413" s="35"/>
      <c r="V413" s="25"/>
      <c r="W413" s="206"/>
    </row>
    <row r="414" spans="1:25" s="16" customFormat="1" x14ac:dyDescent="0.2">
      <c r="A414" s="227">
        <v>414</v>
      </c>
      <c r="B414" s="16" t="s">
        <v>2208</v>
      </c>
      <c r="C414" s="9" t="s">
        <v>2212</v>
      </c>
      <c r="D414" s="228" t="s">
        <v>69</v>
      </c>
      <c r="E414" s="16" t="s">
        <v>3661</v>
      </c>
      <c r="F414" s="25"/>
      <c r="H414" s="34" t="s">
        <v>1499</v>
      </c>
      <c r="I414" s="34" t="s">
        <v>1499</v>
      </c>
      <c r="J414" s="49"/>
      <c r="K414" s="32" t="s">
        <v>5</v>
      </c>
      <c r="L414" s="11"/>
      <c r="M414" s="12"/>
      <c r="N414" s="11"/>
      <c r="O414" s="12"/>
      <c r="P414" s="13">
        <v>1568</v>
      </c>
      <c r="Q414" s="18">
        <v>3.1291359274295905E-4</v>
      </c>
      <c r="R414" s="13"/>
      <c r="S414" s="18"/>
      <c r="T414" s="35"/>
      <c r="U414" s="35"/>
      <c r="V414" s="25"/>
      <c r="W414" s="206"/>
    </row>
    <row r="415" spans="1:25" s="16" customFormat="1" ht="13.15" customHeight="1" x14ac:dyDescent="0.2">
      <c r="A415" s="190">
        <v>415</v>
      </c>
      <c r="B415" s="16" t="s">
        <v>2208</v>
      </c>
      <c r="C415" s="9" t="s">
        <v>2212</v>
      </c>
      <c r="D415" s="228" t="s">
        <v>69</v>
      </c>
      <c r="E415" s="16" t="s">
        <v>3661</v>
      </c>
      <c r="F415" s="25"/>
      <c r="H415" s="34"/>
      <c r="J415" s="13" t="s">
        <v>2308</v>
      </c>
      <c r="K415" s="32"/>
      <c r="L415" s="15">
        <v>1448575</v>
      </c>
      <c r="M415" s="12"/>
      <c r="N415" s="11"/>
      <c r="O415" s="12"/>
      <c r="P415" s="13">
        <v>5010968</v>
      </c>
      <c r="Q415" s="18"/>
      <c r="R415" s="13"/>
      <c r="S415" s="18"/>
      <c r="T415" s="35"/>
      <c r="U415" s="35"/>
      <c r="V415" s="25"/>
      <c r="W415" s="206"/>
    </row>
    <row r="416" spans="1:25" x14ac:dyDescent="0.2">
      <c r="A416" s="25">
        <v>416</v>
      </c>
      <c r="E416" s="16"/>
      <c r="F416" s="190"/>
    </row>
    <row r="417" spans="1:25" s="16" customFormat="1" ht="14.45" customHeight="1" x14ac:dyDescent="0.2">
      <c r="A417" s="190">
        <v>417</v>
      </c>
      <c r="B417" s="16" t="s">
        <v>2196</v>
      </c>
      <c r="C417" s="9" t="s">
        <v>2200</v>
      </c>
      <c r="D417" s="228" t="s">
        <v>69</v>
      </c>
      <c r="E417" s="16" t="s">
        <v>2203</v>
      </c>
      <c r="F417" s="25" t="s">
        <v>2</v>
      </c>
      <c r="G417" s="16" t="s">
        <v>2202</v>
      </c>
      <c r="H417" s="34" t="s">
        <v>2201</v>
      </c>
      <c r="I417" s="16" t="s">
        <v>3751</v>
      </c>
      <c r="J417" s="35"/>
      <c r="K417" s="32" t="s">
        <v>37</v>
      </c>
      <c r="L417" s="13">
        <v>89140</v>
      </c>
      <c r="M417" s="18">
        <v>0.7678723715833814</v>
      </c>
      <c r="N417" s="11"/>
      <c r="O417" s="12"/>
      <c r="P417" s="13">
        <v>231477</v>
      </c>
      <c r="Q417" s="18">
        <v>0.61442434795534295</v>
      </c>
      <c r="R417" s="13"/>
      <c r="S417" s="18"/>
      <c r="T417" s="35"/>
      <c r="U417" s="35"/>
      <c r="V417" s="25" t="s">
        <v>5</v>
      </c>
      <c r="W417" s="206"/>
    </row>
    <row r="418" spans="1:25" s="23" customFormat="1" x14ac:dyDescent="0.2">
      <c r="A418" s="25">
        <v>418</v>
      </c>
      <c r="B418" s="16" t="s">
        <v>2196</v>
      </c>
      <c r="C418" s="9" t="s">
        <v>2200</v>
      </c>
      <c r="D418" s="228" t="s">
        <v>69</v>
      </c>
      <c r="E418" s="16" t="s">
        <v>7297</v>
      </c>
      <c r="F418" s="25"/>
      <c r="G418" s="16" t="s">
        <v>7298</v>
      </c>
      <c r="H418" s="34" t="s">
        <v>7299</v>
      </c>
      <c r="I418" s="16" t="s">
        <v>9090</v>
      </c>
      <c r="J418" s="35"/>
      <c r="K418" s="32" t="s">
        <v>37</v>
      </c>
      <c r="L418" s="13">
        <v>26947</v>
      </c>
      <c r="M418" s="18">
        <v>0.23212762841661858</v>
      </c>
      <c r="N418" s="13"/>
      <c r="O418" s="18"/>
      <c r="P418" s="13"/>
      <c r="Q418" s="18"/>
      <c r="R418" s="18"/>
      <c r="S418" s="35"/>
      <c r="T418" s="35"/>
      <c r="U418" s="35"/>
      <c r="V418" s="25"/>
      <c r="W418" s="16"/>
      <c r="X418" s="16"/>
      <c r="Y418" s="16"/>
    </row>
    <row r="419" spans="1:25" s="23" customFormat="1" x14ac:dyDescent="0.2">
      <c r="A419" s="227">
        <v>419</v>
      </c>
      <c r="B419" s="16" t="s">
        <v>2196</v>
      </c>
      <c r="C419" s="9" t="s">
        <v>2200</v>
      </c>
      <c r="D419" s="228" t="s">
        <v>69</v>
      </c>
      <c r="E419" s="16" t="s">
        <v>3661</v>
      </c>
      <c r="F419" s="25"/>
      <c r="G419" s="16"/>
      <c r="H419" s="34"/>
      <c r="I419" s="16"/>
      <c r="J419" s="35" t="s">
        <v>2309</v>
      </c>
      <c r="K419" s="32" t="s">
        <v>37</v>
      </c>
      <c r="L419" s="13">
        <v>116087</v>
      </c>
      <c r="M419" s="18"/>
      <c r="N419" s="13"/>
      <c r="O419" s="18"/>
      <c r="P419" s="13"/>
      <c r="Q419" s="18"/>
      <c r="R419" s="18"/>
      <c r="S419" s="35"/>
      <c r="T419" s="35"/>
      <c r="U419" s="35"/>
      <c r="V419" s="25"/>
      <c r="W419" s="16"/>
      <c r="X419" s="16"/>
      <c r="Y419" s="16"/>
    </row>
    <row r="420" spans="1:25" s="16" customFormat="1" ht="13.15" customHeight="1" x14ac:dyDescent="0.2">
      <c r="A420" s="190">
        <v>420</v>
      </c>
      <c r="B420" s="16" t="s">
        <v>2196</v>
      </c>
      <c r="C420" s="9" t="s">
        <v>2200</v>
      </c>
      <c r="D420" s="228" t="s">
        <v>69</v>
      </c>
      <c r="E420" s="16" t="s">
        <v>2199</v>
      </c>
      <c r="F420" s="25"/>
      <c r="G420" s="16" t="s">
        <v>2198</v>
      </c>
      <c r="H420" s="34" t="s">
        <v>2197</v>
      </c>
      <c r="I420" s="16" t="s">
        <v>3752</v>
      </c>
      <c r="J420" s="35"/>
      <c r="K420" s="32" t="s">
        <v>9874</v>
      </c>
      <c r="L420" s="13">
        <v>26543</v>
      </c>
      <c r="M420" s="18">
        <v>0.87701965967288953</v>
      </c>
      <c r="N420" s="11"/>
      <c r="O420" s="12"/>
      <c r="P420" s="13">
        <v>144421</v>
      </c>
      <c r="Q420" s="18">
        <v>0.38334598580445828</v>
      </c>
      <c r="R420" s="13"/>
      <c r="S420" s="18"/>
      <c r="T420" s="35"/>
      <c r="U420" s="35"/>
      <c r="V420" s="25"/>
      <c r="W420" s="206"/>
    </row>
    <row r="421" spans="1:25" s="23" customFormat="1" x14ac:dyDescent="0.2">
      <c r="A421" s="25">
        <v>421</v>
      </c>
      <c r="B421" s="16" t="s">
        <v>2196</v>
      </c>
      <c r="C421" s="9" t="s">
        <v>2200</v>
      </c>
      <c r="D421" s="228" t="s">
        <v>69</v>
      </c>
      <c r="E421" s="16" t="s">
        <v>7300</v>
      </c>
      <c r="F421" s="25"/>
      <c r="G421" s="16" t="s">
        <v>6425</v>
      </c>
      <c r="H421" s="34" t="s">
        <v>5162</v>
      </c>
      <c r="I421" s="16" t="s">
        <v>8736</v>
      </c>
      <c r="J421" s="35"/>
      <c r="K421" s="32" t="s">
        <v>9874</v>
      </c>
      <c r="L421" s="13">
        <v>3722</v>
      </c>
      <c r="M421" s="18">
        <v>0.12298034032711053</v>
      </c>
      <c r="N421" s="13"/>
      <c r="O421" s="18"/>
      <c r="P421" s="13"/>
      <c r="Q421" s="18"/>
      <c r="R421" s="18"/>
      <c r="S421" s="35"/>
      <c r="T421" s="35"/>
      <c r="U421" s="35"/>
      <c r="V421" s="25"/>
      <c r="W421" s="16"/>
      <c r="X421" s="16"/>
      <c r="Y421" s="16"/>
    </row>
    <row r="422" spans="1:25" s="23" customFormat="1" x14ac:dyDescent="0.2">
      <c r="A422" s="190">
        <v>422</v>
      </c>
      <c r="B422" s="16" t="s">
        <v>2196</v>
      </c>
      <c r="C422" s="9" t="s">
        <v>2200</v>
      </c>
      <c r="D422" s="228" t="s">
        <v>69</v>
      </c>
      <c r="E422" s="16" t="s">
        <v>3661</v>
      </c>
      <c r="F422" s="25"/>
      <c r="G422" s="16"/>
      <c r="H422" s="34"/>
      <c r="I422" s="16"/>
      <c r="J422" s="35" t="s">
        <v>2309</v>
      </c>
      <c r="K422" s="32" t="s">
        <v>9874</v>
      </c>
      <c r="L422" s="13">
        <v>30265</v>
      </c>
      <c r="M422" s="18"/>
      <c r="N422" s="13"/>
      <c r="O422" s="18"/>
      <c r="P422" s="13"/>
      <c r="Q422" s="18"/>
      <c r="R422" s="18"/>
      <c r="S422" s="35"/>
      <c r="T422" s="35"/>
      <c r="U422" s="35"/>
      <c r="V422" s="25"/>
      <c r="W422" s="16"/>
      <c r="X422" s="16"/>
      <c r="Y422" s="16"/>
    </row>
    <row r="423" spans="1:25" s="23" customFormat="1" x14ac:dyDescent="0.2">
      <c r="A423" s="25">
        <v>423</v>
      </c>
      <c r="B423" s="16" t="s">
        <v>2196</v>
      </c>
      <c r="C423" s="9" t="s">
        <v>2200</v>
      </c>
      <c r="D423" s="228" t="s">
        <v>69</v>
      </c>
      <c r="E423" s="16" t="s">
        <v>3661</v>
      </c>
      <c r="F423" s="25"/>
      <c r="G423" s="16"/>
      <c r="H423" s="34" t="s">
        <v>1499</v>
      </c>
      <c r="I423" s="34" t="s">
        <v>1499</v>
      </c>
      <c r="J423" s="35"/>
      <c r="K423" s="32" t="s">
        <v>5</v>
      </c>
      <c r="L423" s="13"/>
      <c r="M423" s="18"/>
      <c r="N423" s="13"/>
      <c r="O423" s="18"/>
      <c r="P423" s="13">
        <v>718</v>
      </c>
      <c r="Q423" s="18">
        <v>1.9058337624556058E-3</v>
      </c>
      <c r="R423" s="18"/>
      <c r="S423" s="35"/>
      <c r="T423" s="35"/>
      <c r="U423" s="35"/>
      <c r="V423" s="25"/>
      <c r="W423" s="16"/>
      <c r="X423" s="16"/>
      <c r="Y423" s="16"/>
    </row>
    <row r="424" spans="1:25" s="23" customFormat="1" x14ac:dyDescent="0.2">
      <c r="A424" s="227">
        <v>424</v>
      </c>
      <c r="B424" s="16" t="s">
        <v>2196</v>
      </c>
      <c r="C424" s="9" t="s">
        <v>2200</v>
      </c>
      <c r="D424" s="228" t="s">
        <v>69</v>
      </c>
      <c r="E424" s="16" t="s">
        <v>10218</v>
      </c>
      <c r="F424" s="25"/>
      <c r="G424" s="16" t="s">
        <v>64</v>
      </c>
      <c r="H424" s="34" t="s">
        <v>842</v>
      </c>
      <c r="I424" s="16" t="s">
        <v>9766</v>
      </c>
      <c r="J424" s="35"/>
      <c r="K424" s="32" t="s">
        <v>5</v>
      </c>
      <c r="L424" s="13"/>
      <c r="M424" s="18"/>
      <c r="N424" s="13"/>
      <c r="O424" s="18"/>
      <c r="P424" s="13">
        <v>44</v>
      </c>
      <c r="Q424" s="18">
        <v>1.1679204115326832E-4</v>
      </c>
      <c r="R424" s="18"/>
      <c r="S424" s="35"/>
      <c r="T424" s="35"/>
      <c r="U424" s="35"/>
      <c r="V424" s="25"/>
      <c r="W424" s="16"/>
      <c r="X424" s="16"/>
      <c r="Y424" s="16"/>
    </row>
    <row r="425" spans="1:25" s="23" customFormat="1" x14ac:dyDescent="0.2">
      <c r="A425" s="190">
        <v>425</v>
      </c>
      <c r="B425" s="16" t="s">
        <v>2196</v>
      </c>
      <c r="C425" s="9" t="s">
        <v>2200</v>
      </c>
      <c r="D425" s="228" t="s">
        <v>69</v>
      </c>
      <c r="E425" s="16" t="s">
        <v>7297</v>
      </c>
      <c r="F425" s="25"/>
      <c r="G425" s="16" t="s">
        <v>9475</v>
      </c>
      <c r="H425" s="34" t="s">
        <v>7299</v>
      </c>
      <c r="I425" s="16" t="s">
        <v>9767</v>
      </c>
      <c r="J425" s="35"/>
      <c r="K425" s="32" t="s">
        <v>5</v>
      </c>
      <c r="L425" s="13"/>
      <c r="M425" s="18"/>
      <c r="N425" s="13"/>
      <c r="O425" s="18"/>
      <c r="P425" s="13">
        <v>26</v>
      </c>
      <c r="Q425" s="18">
        <v>6.9013478863294922E-5</v>
      </c>
      <c r="R425" s="18"/>
      <c r="S425" s="35"/>
      <c r="T425" s="35"/>
      <c r="U425" s="35"/>
      <c r="V425" s="25"/>
      <c r="W425" s="16"/>
      <c r="X425" s="16"/>
      <c r="Y425" s="16"/>
    </row>
    <row r="426" spans="1:25" s="23" customFormat="1" x14ac:dyDescent="0.2">
      <c r="A426" s="25">
        <v>426</v>
      </c>
      <c r="B426" s="16" t="s">
        <v>2196</v>
      </c>
      <c r="C426" s="9" t="s">
        <v>2200</v>
      </c>
      <c r="D426" s="228" t="s">
        <v>69</v>
      </c>
      <c r="E426" s="16" t="s">
        <v>7297</v>
      </c>
      <c r="F426" s="25"/>
      <c r="G426" s="16" t="s">
        <v>9760</v>
      </c>
      <c r="H426" s="34" t="s">
        <v>7299</v>
      </c>
      <c r="I426" s="16" t="s">
        <v>9768</v>
      </c>
      <c r="J426" s="35"/>
      <c r="K426" s="32" t="s">
        <v>5</v>
      </c>
      <c r="L426" s="13"/>
      <c r="M426" s="18"/>
      <c r="N426" s="13"/>
      <c r="O426" s="18"/>
      <c r="P426" s="13">
        <v>12</v>
      </c>
      <c r="Q426" s="18">
        <v>3.1852374859982267E-5</v>
      </c>
      <c r="R426" s="18"/>
      <c r="S426" s="35"/>
      <c r="T426" s="35"/>
      <c r="U426" s="35"/>
      <c r="V426" s="25"/>
      <c r="W426" s="16"/>
      <c r="X426" s="16"/>
      <c r="Y426" s="16"/>
    </row>
    <row r="427" spans="1:25" s="23" customFormat="1" x14ac:dyDescent="0.2">
      <c r="A427" s="190">
        <v>427</v>
      </c>
      <c r="B427" s="16" t="s">
        <v>2196</v>
      </c>
      <c r="C427" s="9" t="s">
        <v>2200</v>
      </c>
      <c r="D427" s="228" t="s">
        <v>69</v>
      </c>
      <c r="E427" s="16" t="s">
        <v>3661</v>
      </c>
      <c r="F427" s="25"/>
      <c r="G427" s="16" t="s">
        <v>9755</v>
      </c>
      <c r="H427" s="34" t="s">
        <v>9756</v>
      </c>
      <c r="I427" s="16" t="s">
        <v>9769</v>
      </c>
      <c r="J427" s="35"/>
      <c r="K427" s="32" t="s">
        <v>5</v>
      </c>
      <c r="L427" s="13"/>
      <c r="M427" s="18"/>
      <c r="N427" s="13"/>
      <c r="O427" s="18"/>
      <c r="P427" s="13">
        <v>12</v>
      </c>
      <c r="Q427" s="18">
        <v>3.1852374859982267E-5</v>
      </c>
      <c r="R427" s="18"/>
      <c r="S427" s="35"/>
      <c r="T427" s="35"/>
      <c r="U427" s="35"/>
      <c r="V427" s="25"/>
      <c r="W427" s="16"/>
      <c r="X427" s="16"/>
      <c r="Y427" s="16"/>
    </row>
    <row r="428" spans="1:25" s="23" customFormat="1" x14ac:dyDescent="0.2">
      <c r="A428" s="25">
        <v>428</v>
      </c>
      <c r="B428" s="16" t="s">
        <v>2196</v>
      </c>
      <c r="C428" s="9" t="s">
        <v>2200</v>
      </c>
      <c r="D428" s="228" t="s">
        <v>69</v>
      </c>
      <c r="E428" s="16" t="s">
        <v>10218</v>
      </c>
      <c r="F428" s="25"/>
      <c r="G428" s="16" t="s">
        <v>649</v>
      </c>
      <c r="H428" s="34" t="s">
        <v>842</v>
      </c>
      <c r="I428" s="16" t="s">
        <v>9770</v>
      </c>
      <c r="J428" s="35"/>
      <c r="K428" s="32" t="s">
        <v>5</v>
      </c>
      <c r="L428" s="13"/>
      <c r="M428" s="18"/>
      <c r="N428" s="13"/>
      <c r="O428" s="18"/>
      <c r="P428" s="13">
        <v>6</v>
      </c>
      <c r="Q428" s="18">
        <v>1.5926187429991134E-5</v>
      </c>
      <c r="R428" s="18"/>
      <c r="S428" s="35"/>
      <c r="T428" s="35"/>
      <c r="U428" s="35"/>
      <c r="V428" s="25"/>
      <c r="W428" s="16"/>
      <c r="X428" s="16"/>
      <c r="Y428" s="16"/>
    </row>
    <row r="429" spans="1:25" s="23" customFormat="1" x14ac:dyDescent="0.2">
      <c r="A429" s="227">
        <v>429</v>
      </c>
      <c r="B429" s="16" t="s">
        <v>2196</v>
      </c>
      <c r="C429" s="9" t="s">
        <v>2200</v>
      </c>
      <c r="D429" s="228" t="s">
        <v>69</v>
      </c>
      <c r="E429" s="16" t="s">
        <v>3661</v>
      </c>
      <c r="F429" s="25"/>
      <c r="G429" s="16" t="s">
        <v>9758</v>
      </c>
      <c r="H429" s="34" t="s">
        <v>7299</v>
      </c>
      <c r="I429" s="16" t="s">
        <v>9771</v>
      </c>
      <c r="J429" s="35"/>
      <c r="K429" s="32" t="s">
        <v>5</v>
      </c>
      <c r="L429" s="13"/>
      <c r="M429" s="18"/>
      <c r="N429" s="13"/>
      <c r="O429" s="18"/>
      <c r="P429" s="13">
        <v>6</v>
      </c>
      <c r="Q429" s="18">
        <v>1.5926187429991134E-5</v>
      </c>
      <c r="R429" s="18"/>
      <c r="S429" s="35"/>
      <c r="T429" s="35"/>
      <c r="U429" s="35"/>
      <c r="V429" s="25"/>
      <c r="W429" s="16"/>
      <c r="X429" s="16"/>
      <c r="Y429" s="16"/>
    </row>
    <row r="430" spans="1:25" s="23" customFormat="1" x14ac:dyDescent="0.2">
      <c r="A430" s="190">
        <v>430</v>
      </c>
      <c r="B430" s="16" t="s">
        <v>2196</v>
      </c>
      <c r="C430" s="9" t="s">
        <v>2200</v>
      </c>
      <c r="D430" s="228" t="s">
        <v>69</v>
      </c>
      <c r="E430" s="16" t="s">
        <v>3661</v>
      </c>
      <c r="F430" s="25"/>
      <c r="G430" s="16"/>
      <c r="H430" s="34" t="s">
        <v>9757</v>
      </c>
      <c r="I430" s="34" t="s">
        <v>9757</v>
      </c>
      <c r="J430" s="35"/>
      <c r="K430" s="32" t="s">
        <v>5</v>
      </c>
      <c r="L430" s="13"/>
      <c r="M430" s="18"/>
      <c r="N430" s="13"/>
      <c r="O430" s="18"/>
      <c r="P430" s="13">
        <v>6</v>
      </c>
      <c r="Q430" s="18">
        <v>1.5926187429991134E-5</v>
      </c>
      <c r="R430" s="18"/>
      <c r="S430" s="35"/>
      <c r="T430" s="35"/>
      <c r="U430" s="35"/>
      <c r="V430" s="25"/>
      <c r="W430" s="16"/>
      <c r="X430" s="16"/>
      <c r="Y430" s="16"/>
    </row>
    <row r="431" spans="1:25" s="23" customFormat="1" x14ac:dyDescent="0.2">
      <c r="A431" s="25">
        <v>431</v>
      </c>
      <c r="B431" s="16" t="s">
        <v>2196</v>
      </c>
      <c r="C431" s="9" t="s">
        <v>2200</v>
      </c>
      <c r="D431" s="228" t="s">
        <v>69</v>
      </c>
      <c r="E431" s="16" t="s">
        <v>3661</v>
      </c>
      <c r="F431" s="25"/>
      <c r="G431" s="16"/>
      <c r="H431" s="34" t="s">
        <v>842</v>
      </c>
      <c r="I431" s="34" t="s">
        <v>842</v>
      </c>
      <c r="J431" s="35"/>
      <c r="K431" s="32" t="s">
        <v>5</v>
      </c>
      <c r="L431" s="13"/>
      <c r="M431" s="18"/>
      <c r="N431" s="13"/>
      <c r="O431" s="18"/>
      <c r="P431" s="13">
        <v>5</v>
      </c>
      <c r="Q431" s="18">
        <v>1.3271822858325945E-5</v>
      </c>
      <c r="R431" s="18"/>
      <c r="S431" s="35"/>
      <c r="T431" s="35"/>
      <c r="U431" s="35"/>
      <c r="V431" s="25"/>
      <c r="W431" s="16"/>
      <c r="X431" s="16"/>
      <c r="Y431" s="16"/>
    </row>
    <row r="432" spans="1:25" s="23" customFormat="1" x14ac:dyDescent="0.2">
      <c r="A432" s="190">
        <v>432</v>
      </c>
      <c r="B432" s="16" t="s">
        <v>2196</v>
      </c>
      <c r="C432" s="9" t="s">
        <v>2200</v>
      </c>
      <c r="D432" s="228" t="s">
        <v>69</v>
      </c>
      <c r="E432" s="16" t="s">
        <v>10221</v>
      </c>
      <c r="F432" s="25"/>
      <c r="G432" s="16" t="s">
        <v>589</v>
      </c>
      <c r="H432" s="34" t="s">
        <v>9759</v>
      </c>
      <c r="I432" s="16" t="s">
        <v>9772</v>
      </c>
      <c r="J432" s="35"/>
      <c r="K432" s="32" t="s">
        <v>5</v>
      </c>
      <c r="L432" s="13"/>
      <c r="M432" s="18"/>
      <c r="N432" s="13"/>
      <c r="O432" s="18"/>
      <c r="P432" s="13">
        <v>5</v>
      </c>
      <c r="Q432" s="18">
        <v>1.3271822858325945E-5</v>
      </c>
      <c r="R432" s="18"/>
      <c r="S432" s="35"/>
      <c r="T432" s="35"/>
      <c r="U432" s="35"/>
      <c r="V432" s="25"/>
      <c r="W432" s="16"/>
      <c r="X432" s="16"/>
      <c r="Y432" s="16"/>
    </row>
    <row r="433" spans="1:25" s="16" customFormat="1" ht="13.15" customHeight="1" x14ac:dyDescent="0.2">
      <c r="A433" s="25">
        <v>433</v>
      </c>
      <c r="B433" s="16" t="s">
        <v>2196</v>
      </c>
      <c r="C433" s="9" t="s">
        <v>2200</v>
      </c>
      <c r="D433" s="228" t="s">
        <v>69</v>
      </c>
      <c r="E433" s="16" t="s">
        <v>3661</v>
      </c>
      <c r="F433" s="25"/>
      <c r="H433" s="34"/>
      <c r="J433" s="13" t="s">
        <v>2308</v>
      </c>
      <c r="K433" s="32"/>
      <c r="L433" s="13">
        <v>146352</v>
      </c>
      <c r="M433" s="12"/>
      <c r="N433" s="11"/>
      <c r="O433" s="12"/>
      <c r="P433" s="13">
        <v>376738</v>
      </c>
      <c r="Q433" s="18"/>
      <c r="R433" s="13"/>
      <c r="S433" s="18"/>
      <c r="T433" s="35"/>
      <c r="U433" s="35"/>
      <c r="V433" s="25"/>
      <c r="W433" s="206"/>
    </row>
    <row r="434" spans="1:25" x14ac:dyDescent="0.2">
      <c r="A434" s="227">
        <v>434</v>
      </c>
      <c r="E434" s="16"/>
      <c r="F434" s="190"/>
    </row>
    <row r="435" spans="1:25" s="16" customFormat="1" x14ac:dyDescent="0.2">
      <c r="A435" s="190">
        <v>435</v>
      </c>
      <c r="B435" s="16" t="s">
        <v>2178</v>
      </c>
      <c r="C435" s="9" t="s">
        <v>2177</v>
      </c>
      <c r="D435" s="228" t="s">
        <v>69</v>
      </c>
      <c r="E435" s="16" t="s">
        <v>2192</v>
      </c>
      <c r="F435" s="25"/>
      <c r="G435" s="16" t="s">
        <v>2191</v>
      </c>
      <c r="H435" s="34" t="s">
        <v>2190</v>
      </c>
      <c r="I435" s="16" t="s">
        <v>3754</v>
      </c>
      <c r="J435" s="35"/>
      <c r="K435" s="32" t="s">
        <v>9874</v>
      </c>
      <c r="L435" s="13">
        <v>613513</v>
      </c>
      <c r="M435" s="18">
        <v>0.84479043169459855</v>
      </c>
      <c r="N435" s="11"/>
      <c r="O435" s="12"/>
      <c r="P435" s="13">
        <v>1227483</v>
      </c>
      <c r="Q435" s="18">
        <v>0.54707007050727807</v>
      </c>
      <c r="R435" s="13"/>
      <c r="S435" s="18"/>
      <c r="T435" s="35"/>
      <c r="U435" s="35"/>
      <c r="V435" s="25" t="s">
        <v>5</v>
      </c>
      <c r="W435" s="206"/>
    </row>
    <row r="436" spans="1:25" s="23" customFormat="1" x14ac:dyDescent="0.2">
      <c r="A436" s="25">
        <v>436</v>
      </c>
      <c r="B436" s="16" t="s">
        <v>2178</v>
      </c>
      <c r="C436" s="9" t="s">
        <v>2177</v>
      </c>
      <c r="D436" s="228" t="s">
        <v>69</v>
      </c>
      <c r="E436" s="16" t="s">
        <v>7368</v>
      </c>
      <c r="F436" s="25"/>
      <c r="G436" s="16" t="s">
        <v>7369</v>
      </c>
      <c r="H436" s="34" t="s">
        <v>7370</v>
      </c>
      <c r="I436" s="16" t="s">
        <v>9126</v>
      </c>
      <c r="J436" s="35"/>
      <c r="K436" s="32" t="s">
        <v>9874</v>
      </c>
      <c r="L436" s="13">
        <v>112705</v>
      </c>
      <c r="M436" s="18">
        <v>0.15519166766497161</v>
      </c>
      <c r="N436" s="13"/>
      <c r="O436" s="18"/>
      <c r="P436" s="13"/>
      <c r="Q436" s="18"/>
      <c r="R436" s="18"/>
      <c r="S436" s="35"/>
      <c r="T436" s="35"/>
      <c r="U436" s="35"/>
      <c r="V436" s="25"/>
      <c r="W436" s="16"/>
      <c r="X436" s="16"/>
      <c r="Y436" s="16"/>
    </row>
    <row r="437" spans="1:25" s="23" customFormat="1" x14ac:dyDescent="0.2">
      <c r="A437" s="190">
        <v>437</v>
      </c>
      <c r="B437" s="16" t="s">
        <v>2178</v>
      </c>
      <c r="C437" s="9" t="s">
        <v>2177</v>
      </c>
      <c r="D437" s="228" t="s">
        <v>69</v>
      </c>
      <c r="E437" s="16" t="s">
        <v>3661</v>
      </c>
      <c r="F437" s="44"/>
      <c r="G437" s="16" t="s">
        <v>7373</v>
      </c>
      <c r="H437" s="34" t="s">
        <v>7374</v>
      </c>
      <c r="I437" s="16" t="s">
        <v>9128</v>
      </c>
      <c r="J437" s="35"/>
      <c r="K437" s="32" t="s">
        <v>9875</v>
      </c>
      <c r="L437" s="13">
        <v>11</v>
      </c>
      <c r="M437" s="18">
        <v>1.5146695748322504E-5</v>
      </c>
      <c r="N437" s="13"/>
      <c r="O437" s="18"/>
      <c r="P437" s="13"/>
      <c r="Q437" s="18"/>
      <c r="R437" s="18"/>
      <c r="S437" s="35"/>
      <c r="T437" s="35"/>
      <c r="U437" s="35"/>
      <c r="V437" s="25"/>
      <c r="W437" s="16"/>
      <c r="X437" s="16"/>
      <c r="Y437" s="16"/>
    </row>
    <row r="438" spans="1:25" s="23" customFormat="1" x14ac:dyDescent="0.2">
      <c r="A438" s="25">
        <v>438</v>
      </c>
      <c r="B438" s="16" t="s">
        <v>2178</v>
      </c>
      <c r="C438" s="9" t="s">
        <v>2177</v>
      </c>
      <c r="D438" s="228" t="s">
        <v>69</v>
      </c>
      <c r="E438" s="16" t="s">
        <v>10220</v>
      </c>
      <c r="F438" s="44"/>
      <c r="G438" s="16" t="s">
        <v>7371</v>
      </c>
      <c r="H438" s="34" t="s">
        <v>7372</v>
      </c>
      <c r="I438" s="16" t="s">
        <v>9127</v>
      </c>
      <c r="J438" s="35"/>
      <c r="K438" s="32" t="s">
        <v>9875</v>
      </c>
      <c r="L438" s="13">
        <v>2</v>
      </c>
      <c r="M438" s="18">
        <v>2.7539446815131823E-6</v>
      </c>
      <c r="N438" s="13"/>
      <c r="O438" s="18"/>
      <c r="P438" s="13"/>
      <c r="Q438" s="18"/>
      <c r="R438" s="18"/>
      <c r="S438" s="35"/>
      <c r="T438" s="35"/>
      <c r="U438" s="35"/>
      <c r="V438" s="25"/>
      <c r="W438" s="16"/>
      <c r="X438" s="16"/>
      <c r="Y438" s="16"/>
    </row>
    <row r="439" spans="1:25" x14ac:dyDescent="0.2">
      <c r="A439" s="227">
        <v>439</v>
      </c>
      <c r="B439" s="16" t="s">
        <v>2178</v>
      </c>
      <c r="C439" s="9" t="s">
        <v>2177</v>
      </c>
      <c r="D439" s="228" t="s">
        <v>69</v>
      </c>
      <c r="E439" s="16" t="s">
        <v>3661</v>
      </c>
      <c r="F439" s="44"/>
      <c r="G439" s="16"/>
      <c r="H439" s="34"/>
      <c r="I439" s="16"/>
      <c r="J439" s="35" t="s">
        <v>2309</v>
      </c>
      <c r="K439" s="32" t="s">
        <v>9874</v>
      </c>
      <c r="L439" s="13">
        <v>726231</v>
      </c>
      <c r="M439" s="18"/>
      <c r="N439" s="13"/>
      <c r="O439" s="18"/>
      <c r="P439" s="13"/>
      <c r="Q439" s="18"/>
      <c r="R439" s="18"/>
      <c r="S439" s="35"/>
      <c r="T439" s="35"/>
      <c r="U439" s="35"/>
      <c r="V439" s="25"/>
      <c r="W439" s="16"/>
      <c r="X439" s="16"/>
      <c r="Y439" s="16"/>
    </row>
    <row r="440" spans="1:25" s="16" customFormat="1" x14ac:dyDescent="0.2">
      <c r="A440" s="190">
        <v>440</v>
      </c>
      <c r="B440" s="16" t="s">
        <v>2178</v>
      </c>
      <c r="C440" s="9" t="s">
        <v>2177</v>
      </c>
      <c r="D440" s="228" t="s">
        <v>69</v>
      </c>
      <c r="E440" s="16" t="s">
        <v>2195</v>
      </c>
      <c r="F440" s="25"/>
      <c r="G440" s="16" t="s">
        <v>2194</v>
      </c>
      <c r="H440" s="34" t="s">
        <v>2193</v>
      </c>
      <c r="I440" s="16" t="s">
        <v>3753</v>
      </c>
      <c r="J440" s="35"/>
      <c r="K440" s="32" t="s">
        <v>37</v>
      </c>
      <c r="L440" s="13">
        <v>349718</v>
      </c>
      <c r="M440" s="18">
        <v>0.915116038696138</v>
      </c>
      <c r="N440" s="11"/>
      <c r="O440" s="12"/>
      <c r="P440" s="13">
        <v>985450</v>
      </c>
      <c r="Q440" s="18">
        <v>0.43919972902386195</v>
      </c>
      <c r="R440" s="13"/>
      <c r="S440" s="18"/>
      <c r="T440" s="35"/>
      <c r="U440" s="35"/>
      <c r="V440" s="25"/>
      <c r="W440" s="206"/>
    </row>
    <row r="441" spans="1:25" s="23" customFormat="1" x14ac:dyDescent="0.2">
      <c r="A441" s="25">
        <v>441</v>
      </c>
      <c r="B441" s="16" t="s">
        <v>2178</v>
      </c>
      <c r="C441" s="9" t="s">
        <v>2177</v>
      </c>
      <c r="D441" s="228" t="s">
        <v>69</v>
      </c>
      <c r="E441" s="16" t="s">
        <v>7365</v>
      </c>
      <c r="F441" s="25"/>
      <c r="G441" s="16" t="s">
        <v>622</v>
      </c>
      <c r="H441" s="34" t="s">
        <v>79</v>
      </c>
      <c r="I441" s="16" t="s">
        <v>9124</v>
      </c>
      <c r="J441" s="35"/>
      <c r="K441" s="32" t="s">
        <v>37</v>
      </c>
      <c r="L441" s="13">
        <v>20170</v>
      </c>
      <c r="M441" s="18">
        <v>5.2779355081811925E-2</v>
      </c>
      <c r="N441" s="13"/>
      <c r="O441" s="18"/>
      <c r="P441" s="13"/>
      <c r="Q441" s="18"/>
      <c r="R441" s="18"/>
      <c r="S441" s="35"/>
      <c r="T441" s="35"/>
      <c r="U441" s="35"/>
      <c r="V441" s="25"/>
      <c r="W441" s="16"/>
      <c r="X441" s="16"/>
      <c r="Y441" s="16"/>
    </row>
    <row r="442" spans="1:25" s="23" customFormat="1" x14ac:dyDescent="0.2">
      <c r="A442" s="190">
        <v>442</v>
      </c>
      <c r="B442" s="16" t="s">
        <v>2178</v>
      </c>
      <c r="C442" s="9" t="s">
        <v>2177</v>
      </c>
      <c r="D442" s="228" t="s">
        <v>69</v>
      </c>
      <c r="E442" s="16" t="s">
        <v>7366</v>
      </c>
      <c r="F442" s="25"/>
      <c r="G442" s="16" t="s">
        <v>74</v>
      </c>
      <c r="H442" s="34" t="s">
        <v>7367</v>
      </c>
      <c r="I442" s="16" t="s">
        <v>9125</v>
      </c>
      <c r="J442" s="35"/>
      <c r="K442" s="32" t="s">
        <v>37</v>
      </c>
      <c r="L442" s="13">
        <v>12269</v>
      </c>
      <c r="M442" s="18">
        <v>3.2104606222050101E-2</v>
      </c>
      <c r="N442" s="13"/>
      <c r="O442" s="18"/>
      <c r="P442" s="13"/>
      <c r="Q442" s="18"/>
      <c r="R442" s="18"/>
      <c r="S442" s="35"/>
      <c r="T442" s="35"/>
      <c r="U442" s="35"/>
      <c r="V442" s="25"/>
      <c r="W442" s="16"/>
      <c r="X442" s="16"/>
      <c r="Y442" s="16"/>
    </row>
    <row r="443" spans="1:25" s="23" customFormat="1" x14ac:dyDescent="0.2">
      <c r="A443" s="25">
        <v>443</v>
      </c>
      <c r="B443" s="16" t="s">
        <v>2178</v>
      </c>
      <c r="C443" s="9" t="s">
        <v>2177</v>
      </c>
      <c r="D443" s="228" t="s">
        <v>69</v>
      </c>
      <c r="E443" s="16" t="s">
        <v>3661</v>
      </c>
      <c r="F443" s="25"/>
      <c r="G443" s="16"/>
      <c r="H443" s="34"/>
      <c r="I443" s="16"/>
      <c r="J443" s="35" t="s">
        <v>2309</v>
      </c>
      <c r="K443" s="32" t="s">
        <v>37</v>
      </c>
      <c r="L443" s="13">
        <v>382157</v>
      </c>
      <c r="M443" s="18"/>
      <c r="N443" s="13"/>
      <c r="O443" s="18"/>
      <c r="P443" s="13"/>
      <c r="Q443" s="18"/>
      <c r="R443" s="18"/>
      <c r="S443" s="35"/>
      <c r="T443" s="35"/>
      <c r="U443" s="35"/>
      <c r="V443" s="25"/>
      <c r="W443" s="16"/>
      <c r="X443" s="16"/>
      <c r="Y443" s="16"/>
    </row>
    <row r="444" spans="1:25" s="16" customFormat="1" ht="13.15" customHeight="1" x14ac:dyDescent="0.2">
      <c r="A444" s="227">
        <v>444</v>
      </c>
      <c r="B444" s="16" t="s">
        <v>2178</v>
      </c>
      <c r="C444" s="9" t="s">
        <v>2177</v>
      </c>
      <c r="D444" s="228" t="s">
        <v>69</v>
      </c>
      <c r="E444" s="16" t="s">
        <v>2189</v>
      </c>
      <c r="F444" s="25"/>
      <c r="G444" s="16" t="s">
        <v>2188</v>
      </c>
      <c r="H444" s="34" t="s">
        <v>1413</v>
      </c>
      <c r="I444" s="16" t="s">
        <v>3755</v>
      </c>
      <c r="J444" s="35"/>
      <c r="K444" s="32" t="s">
        <v>75</v>
      </c>
      <c r="L444" s="11"/>
      <c r="M444" s="12"/>
      <c r="N444" s="11"/>
      <c r="O444" s="12"/>
      <c r="P444" s="13">
        <v>9455</v>
      </c>
      <c r="Q444" s="18">
        <v>4.2139463574210915E-3</v>
      </c>
      <c r="R444" s="13"/>
      <c r="S444" s="18"/>
      <c r="T444" s="35"/>
      <c r="U444" s="35"/>
      <c r="V444" s="25"/>
      <c r="W444" s="206"/>
    </row>
    <row r="445" spans="1:25" s="16" customFormat="1" x14ac:dyDescent="0.2">
      <c r="A445" s="190">
        <v>445</v>
      </c>
      <c r="B445" s="16" t="s">
        <v>2178</v>
      </c>
      <c r="C445" s="9" t="s">
        <v>2177</v>
      </c>
      <c r="D445" s="228" t="s">
        <v>69</v>
      </c>
      <c r="E445" s="16" t="s">
        <v>2185</v>
      </c>
      <c r="F445" s="44"/>
      <c r="G445" s="16" t="s">
        <v>2184</v>
      </c>
      <c r="H445" s="34" t="s">
        <v>632</v>
      </c>
      <c r="I445" s="16" t="s">
        <v>3757</v>
      </c>
      <c r="J445" s="35"/>
      <c r="K445" s="32" t="s">
        <v>75</v>
      </c>
      <c r="L445" s="11"/>
      <c r="M445" s="12"/>
      <c r="N445" s="11"/>
      <c r="O445" s="12"/>
      <c r="P445" s="13">
        <v>8717</v>
      </c>
      <c r="Q445" s="18">
        <v>3.8850312424790752E-3</v>
      </c>
      <c r="R445" s="13"/>
      <c r="S445" s="18"/>
      <c r="T445" s="35"/>
      <c r="U445" s="35"/>
      <c r="V445" s="25"/>
      <c r="W445" s="206"/>
    </row>
    <row r="446" spans="1:25" s="16" customFormat="1" x14ac:dyDescent="0.2">
      <c r="A446" s="25">
        <v>446</v>
      </c>
      <c r="B446" s="16" t="s">
        <v>2178</v>
      </c>
      <c r="C446" s="9" t="s">
        <v>2177</v>
      </c>
      <c r="D446" s="228" t="s">
        <v>69</v>
      </c>
      <c r="E446" s="16" t="s">
        <v>2176</v>
      </c>
      <c r="F446" s="44"/>
      <c r="G446" s="16" t="s">
        <v>2175</v>
      </c>
      <c r="H446" s="34" t="s">
        <v>1415</v>
      </c>
      <c r="I446" s="16" t="s">
        <v>3760</v>
      </c>
      <c r="J446" s="35"/>
      <c r="K446" s="32" t="s">
        <v>75</v>
      </c>
      <c r="L446" s="11"/>
      <c r="M446" s="12"/>
      <c r="N446" s="11"/>
      <c r="O446" s="12"/>
      <c r="P446" s="13">
        <v>5084</v>
      </c>
      <c r="Q446" s="18">
        <v>2.2658596807116687E-3</v>
      </c>
      <c r="R446" s="13"/>
      <c r="S446" s="18"/>
      <c r="T446" s="35"/>
      <c r="U446" s="35"/>
      <c r="V446" s="25"/>
      <c r="W446" s="206"/>
    </row>
    <row r="447" spans="1:25" s="16" customFormat="1" ht="14.45" customHeight="1" x14ac:dyDescent="0.2">
      <c r="A447" s="190">
        <v>447</v>
      </c>
      <c r="B447" s="16" t="s">
        <v>2178</v>
      </c>
      <c r="C447" s="9" t="s">
        <v>2177</v>
      </c>
      <c r="D447" s="228" t="s">
        <v>69</v>
      </c>
      <c r="E447" s="16" t="s">
        <v>2187</v>
      </c>
      <c r="F447" s="25"/>
      <c r="G447" s="16" t="s">
        <v>74</v>
      </c>
      <c r="H447" s="34" t="s">
        <v>2186</v>
      </c>
      <c r="I447" s="16" t="s">
        <v>3756</v>
      </c>
      <c r="J447" s="35"/>
      <c r="K447" s="32" t="s">
        <v>75</v>
      </c>
      <c r="L447" s="11"/>
      <c r="M447" s="12"/>
      <c r="N447" s="11"/>
      <c r="O447" s="12"/>
      <c r="P447" s="13">
        <v>3398</v>
      </c>
      <c r="Q447" s="18">
        <v>1.5144357189335663E-3</v>
      </c>
      <c r="R447" s="13"/>
      <c r="S447" s="18"/>
      <c r="T447" s="35"/>
      <c r="U447" s="35"/>
      <c r="V447" s="25"/>
      <c r="W447" s="206"/>
    </row>
    <row r="448" spans="1:25" s="16" customFormat="1" ht="13.15" customHeight="1" x14ac:dyDescent="0.2">
      <c r="A448" s="25">
        <v>448</v>
      </c>
      <c r="B448" s="16" t="s">
        <v>2178</v>
      </c>
      <c r="C448" s="9" t="s">
        <v>2177</v>
      </c>
      <c r="D448" s="228" t="s">
        <v>69</v>
      </c>
      <c r="E448" s="16" t="s">
        <v>2180</v>
      </c>
      <c r="F448" s="44"/>
      <c r="G448" s="16" t="s">
        <v>2179</v>
      </c>
      <c r="H448" s="34" t="s">
        <v>1414</v>
      </c>
      <c r="I448" s="16" t="s">
        <v>3759</v>
      </c>
      <c r="J448" s="35"/>
      <c r="K448" s="32" t="s">
        <v>75</v>
      </c>
      <c r="L448" s="11"/>
      <c r="M448" s="12"/>
      <c r="N448" s="11"/>
      <c r="O448" s="12"/>
      <c r="P448" s="13">
        <v>2226</v>
      </c>
      <c r="Q448" s="18">
        <v>9.9209355807713907E-4</v>
      </c>
      <c r="R448" s="13"/>
      <c r="S448" s="18"/>
      <c r="T448" s="35"/>
      <c r="U448" s="35"/>
      <c r="V448" s="25"/>
      <c r="W448" s="206"/>
    </row>
    <row r="449" spans="1:25" s="16" customFormat="1" x14ac:dyDescent="0.2">
      <c r="A449" s="227">
        <v>449</v>
      </c>
      <c r="B449" s="16" t="s">
        <v>2178</v>
      </c>
      <c r="C449" s="9" t="s">
        <v>2177</v>
      </c>
      <c r="D449" s="228" t="s">
        <v>69</v>
      </c>
      <c r="E449" s="16" t="s">
        <v>2183</v>
      </c>
      <c r="F449" s="44"/>
      <c r="G449" s="16" t="s">
        <v>2182</v>
      </c>
      <c r="H449" s="34" t="s">
        <v>2181</v>
      </c>
      <c r="I449" s="16" t="s">
        <v>3758</v>
      </c>
      <c r="J449" s="35"/>
      <c r="K449" s="32" t="s">
        <v>75</v>
      </c>
      <c r="L449" s="11"/>
      <c r="M449" s="12"/>
      <c r="N449" s="11"/>
      <c r="O449" s="12"/>
      <c r="P449" s="13">
        <v>1927</v>
      </c>
      <c r="Q449" s="18">
        <v>8.5883391123748741E-4</v>
      </c>
      <c r="R449" s="13"/>
      <c r="S449" s="18"/>
      <c r="T449" s="35"/>
      <c r="U449" s="35"/>
      <c r="V449" s="25"/>
      <c r="W449" s="206"/>
    </row>
    <row r="450" spans="1:25" s="16" customFormat="1" ht="13.15" customHeight="1" x14ac:dyDescent="0.2">
      <c r="A450" s="190">
        <v>450</v>
      </c>
      <c r="B450" s="16" t="s">
        <v>2178</v>
      </c>
      <c r="C450" s="9" t="s">
        <v>2177</v>
      </c>
      <c r="D450" s="228" t="s">
        <v>69</v>
      </c>
      <c r="E450" s="16" t="s">
        <v>3661</v>
      </c>
      <c r="F450" s="25"/>
      <c r="H450" s="34"/>
      <c r="J450" s="13" t="s">
        <v>2308</v>
      </c>
      <c r="K450" s="32"/>
      <c r="L450" s="13">
        <v>1108388</v>
      </c>
      <c r="M450" s="12"/>
      <c r="N450" s="11"/>
      <c r="O450" s="12"/>
      <c r="P450" s="13">
        <v>2243740</v>
      </c>
      <c r="Q450" s="18"/>
      <c r="R450" s="13"/>
      <c r="S450" s="18"/>
      <c r="T450" s="35"/>
      <c r="U450" s="35"/>
      <c r="V450" s="25"/>
      <c r="W450" s="206"/>
    </row>
    <row r="451" spans="1:25" x14ac:dyDescent="0.2">
      <c r="A451" s="25">
        <v>451</v>
      </c>
      <c r="E451" s="16"/>
      <c r="F451" s="190"/>
    </row>
    <row r="452" spans="1:25" s="16" customFormat="1" ht="14.45" customHeight="1" x14ac:dyDescent="0.2">
      <c r="A452" s="190">
        <v>452</v>
      </c>
      <c r="B452" s="16" t="s">
        <v>2169</v>
      </c>
      <c r="C452" s="9" t="s">
        <v>2168</v>
      </c>
      <c r="D452" s="228" t="s">
        <v>69</v>
      </c>
      <c r="E452" s="16" t="s">
        <v>2171</v>
      </c>
      <c r="F452" s="25" t="s">
        <v>2</v>
      </c>
      <c r="G452" s="16" t="s">
        <v>1269</v>
      </c>
      <c r="H452" s="34" t="s">
        <v>2170</v>
      </c>
      <c r="I452" s="16" t="s">
        <v>3762</v>
      </c>
      <c r="J452" s="35"/>
      <c r="K452" s="32" t="s">
        <v>9874</v>
      </c>
      <c r="L452" s="15">
        <v>1322724</v>
      </c>
      <c r="M452" s="17">
        <v>0.85360547712176194</v>
      </c>
      <c r="N452" s="11"/>
      <c r="O452" s="12"/>
      <c r="P452" s="13">
        <v>4260553</v>
      </c>
      <c r="Q452" s="18">
        <v>0.50892601283736605</v>
      </c>
      <c r="R452" s="13"/>
      <c r="S452" s="18"/>
      <c r="T452" s="35"/>
      <c r="U452" s="35"/>
      <c r="V452" s="25" t="s">
        <v>5</v>
      </c>
      <c r="W452" s="206"/>
    </row>
    <row r="453" spans="1:25" x14ac:dyDescent="0.2">
      <c r="A453" s="25">
        <v>453</v>
      </c>
      <c r="B453" s="23" t="s">
        <v>2169</v>
      </c>
      <c r="C453" s="24" t="s">
        <v>2168</v>
      </c>
      <c r="D453" s="222" t="s">
        <v>69</v>
      </c>
      <c r="E453" s="23" t="s">
        <v>7458</v>
      </c>
      <c r="F453" s="190"/>
      <c r="G453" s="23" t="s">
        <v>43</v>
      </c>
      <c r="H453" s="27" t="s">
        <v>63</v>
      </c>
      <c r="I453" s="23" t="s">
        <v>9165</v>
      </c>
      <c r="K453" s="28" t="s">
        <v>9874</v>
      </c>
      <c r="L453" s="15">
        <v>94715</v>
      </c>
      <c r="M453" s="17">
        <v>6.1123290093464455E-2</v>
      </c>
      <c r="N453" s="15"/>
      <c r="O453" s="17"/>
      <c r="R453" s="17"/>
      <c r="X453" s="23"/>
      <c r="Y453" s="23"/>
    </row>
    <row r="454" spans="1:25" x14ac:dyDescent="0.2">
      <c r="A454" s="227">
        <v>454</v>
      </c>
      <c r="B454" s="23" t="s">
        <v>2169</v>
      </c>
      <c r="C454" s="24" t="s">
        <v>2168</v>
      </c>
      <c r="D454" s="222" t="s">
        <v>69</v>
      </c>
      <c r="E454" s="23" t="s">
        <v>7456</v>
      </c>
      <c r="F454" s="190"/>
      <c r="G454" s="23" t="s">
        <v>7457</v>
      </c>
      <c r="H454" s="27" t="s">
        <v>3026</v>
      </c>
      <c r="I454" s="23" t="s">
        <v>9164</v>
      </c>
      <c r="K454" s="28" t="s">
        <v>9874</v>
      </c>
      <c r="L454" s="15">
        <v>64791</v>
      </c>
      <c r="M454" s="17">
        <v>4.1812163738010409E-2</v>
      </c>
      <c r="N454" s="15"/>
      <c r="O454" s="17"/>
      <c r="R454" s="17"/>
      <c r="X454" s="23"/>
      <c r="Y454" s="23"/>
    </row>
    <row r="455" spans="1:25" s="16" customFormat="1" x14ac:dyDescent="0.2">
      <c r="A455" s="190">
        <v>455</v>
      </c>
      <c r="B455" s="23" t="s">
        <v>2169</v>
      </c>
      <c r="C455" s="24" t="s">
        <v>2168</v>
      </c>
      <c r="D455" s="222" t="s">
        <v>69</v>
      </c>
      <c r="E455" s="23" t="s">
        <v>7453</v>
      </c>
      <c r="F455" s="190"/>
      <c r="G455" s="23" t="s">
        <v>7454</v>
      </c>
      <c r="H455" s="27" t="s">
        <v>7455</v>
      </c>
      <c r="I455" s="23" t="s">
        <v>9163</v>
      </c>
      <c r="J455" s="26"/>
      <c r="K455" s="28" t="s">
        <v>9874</v>
      </c>
      <c r="L455" s="15">
        <v>44456</v>
      </c>
      <c r="M455" s="17">
        <v>2.868919373272508E-2</v>
      </c>
      <c r="N455" s="15"/>
      <c r="O455" s="17"/>
      <c r="P455" s="15"/>
      <c r="Q455" s="17"/>
      <c r="R455" s="17"/>
      <c r="S455" s="26"/>
      <c r="T455" s="26"/>
      <c r="U455" s="26"/>
      <c r="V455" s="190"/>
      <c r="W455" s="23"/>
      <c r="X455" s="23"/>
      <c r="Y455" s="23"/>
    </row>
    <row r="456" spans="1:25" s="16" customFormat="1" x14ac:dyDescent="0.2">
      <c r="A456" s="25">
        <v>456</v>
      </c>
      <c r="B456" s="23" t="s">
        <v>2169</v>
      </c>
      <c r="C456" s="24" t="s">
        <v>2168</v>
      </c>
      <c r="D456" s="222" t="s">
        <v>69</v>
      </c>
      <c r="E456" s="23" t="s">
        <v>7459</v>
      </c>
      <c r="F456" s="240"/>
      <c r="G456" s="23" t="s">
        <v>7460</v>
      </c>
      <c r="H456" s="27" t="s">
        <v>1421</v>
      </c>
      <c r="I456" s="23" t="s">
        <v>9166</v>
      </c>
      <c r="J456" s="26"/>
      <c r="K456" s="28" t="s">
        <v>9874</v>
      </c>
      <c r="L456" s="15">
        <v>22887</v>
      </c>
      <c r="M456" s="17">
        <v>1.4769875314038125E-2</v>
      </c>
      <c r="N456" s="15"/>
      <c r="O456" s="17"/>
      <c r="P456" s="15"/>
      <c r="Q456" s="17"/>
      <c r="R456" s="17"/>
      <c r="S456" s="26"/>
      <c r="T456" s="26"/>
      <c r="U456" s="26"/>
      <c r="V456" s="190"/>
      <c r="W456" s="23"/>
      <c r="X456" s="23"/>
      <c r="Y456" s="23"/>
    </row>
    <row r="457" spans="1:25" s="16" customFormat="1" x14ac:dyDescent="0.2">
      <c r="A457" s="190">
        <v>457</v>
      </c>
      <c r="B457" s="23" t="s">
        <v>2169</v>
      </c>
      <c r="C457" s="24" t="s">
        <v>2168</v>
      </c>
      <c r="D457" s="222" t="s">
        <v>69</v>
      </c>
      <c r="E457" s="16" t="s">
        <v>3661</v>
      </c>
      <c r="F457" s="240"/>
      <c r="G457" s="23"/>
      <c r="H457" s="27"/>
      <c r="I457" s="23"/>
      <c r="J457" s="35" t="s">
        <v>2309</v>
      </c>
      <c r="K457" s="32" t="s">
        <v>9874</v>
      </c>
      <c r="L457" s="15">
        <v>1549573</v>
      </c>
      <c r="M457" s="17"/>
      <c r="N457" s="15"/>
      <c r="O457" s="17"/>
      <c r="P457" s="15"/>
      <c r="Q457" s="17"/>
      <c r="R457" s="17"/>
      <c r="S457" s="26"/>
      <c r="T457" s="26"/>
      <c r="U457" s="26"/>
      <c r="V457" s="190"/>
      <c r="W457" s="23"/>
      <c r="X457" s="23"/>
      <c r="Y457" s="23"/>
    </row>
    <row r="458" spans="1:25" s="16" customFormat="1" ht="13.15" customHeight="1" x14ac:dyDescent="0.2">
      <c r="A458" s="25">
        <v>458</v>
      </c>
      <c r="B458" s="16" t="s">
        <v>2169</v>
      </c>
      <c r="C458" s="9" t="s">
        <v>2168</v>
      </c>
      <c r="D458" s="228" t="s">
        <v>69</v>
      </c>
      <c r="E458" s="16" t="s">
        <v>2174</v>
      </c>
      <c r="F458" s="25"/>
      <c r="G458" s="16" t="s">
        <v>2173</v>
      </c>
      <c r="H458" s="34" t="s">
        <v>2172</v>
      </c>
      <c r="I458" s="16" t="s">
        <v>3761</v>
      </c>
      <c r="J458" s="35"/>
      <c r="K458" s="32" t="s">
        <v>37</v>
      </c>
      <c r="L458" s="15">
        <v>644632</v>
      </c>
      <c r="M458" s="17">
        <v>0.6181065744634745</v>
      </c>
      <c r="N458" s="11"/>
      <c r="O458" s="12"/>
      <c r="P458" s="13">
        <v>4045632</v>
      </c>
      <c r="Q458" s="18">
        <v>0.48325355022394018</v>
      </c>
      <c r="R458" s="13"/>
      <c r="S458" s="18"/>
      <c r="T458" s="35"/>
      <c r="U458" s="35"/>
      <c r="V458" s="25"/>
      <c r="W458" s="206"/>
    </row>
    <row r="459" spans="1:25" s="16" customFormat="1" x14ac:dyDescent="0.2">
      <c r="A459" s="227">
        <v>459</v>
      </c>
      <c r="B459" s="23" t="s">
        <v>2169</v>
      </c>
      <c r="C459" s="24" t="s">
        <v>2168</v>
      </c>
      <c r="D459" s="222" t="s">
        <v>69</v>
      </c>
      <c r="E459" s="23" t="s">
        <v>7449</v>
      </c>
      <c r="F459" s="190"/>
      <c r="G459" s="23" t="s">
        <v>7450</v>
      </c>
      <c r="H459" s="27" t="s">
        <v>2756</v>
      </c>
      <c r="I459" s="23" t="s">
        <v>9161</v>
      </c>
      <c r="J459" s="26"/>
      <c r="K459" s="28" t="s">
        <v>37</v>
      </c>
      <c r="L459" s="15">
        <v>247424</v>
      </c>
      <c r="M459" s="17">
        <v>0.23724295579501281</v>
      </c>
      <c r="N459" s="15"/>
      <c r="O459" s="17"/>
      <c r="P459" s="15"/>
      <c r="Q459" s="17"/>
      <c r="R459" s="17"/>
      <c r="S459" s="26"/>
      <c r="T459" s="26"/>
      <c r="U459" s="26"/>
      <c r="V459" s="190"/>
      <c r="W459" s="23"/>
      <c r="X459" s="23"/>
      <c r="Y459" s="23"/>
    </row>
    <row r="460" spans="1:25" s="16" customFormat="1" x14ac:dyDescent="0.2">
      <c r="A460" s="190">
        <v>460</v>
      </c>
      <c r="B460" s="23" t="s">
        <v>2169</v>
      </c>
      <c r="C460" s="24" t="s">
        <v>2168</v>
      </c>
      <c r="D460" s="222" t="s">
        <v>69</v>
      </c>
      <c r="E460" s="184" t="s">
        <v>7451</v>
      </c>
      <c r="F460" s="190"/>
      <c r="G460" s="23" t="s">
        <v>131</v>
      </c>
      <c r="H460" s="27" t="s">
        <v>7452</v>
      </c>
      <c r="I460" s="23" t="s">
        <v>9162</v>
      </c>
      <c r="J460" s="26"/>
      <c r="K460" s="28" t="s">
        <v>37</v>
      </c>
      <c r="L460" s="15">
        <v>150858</v>
      </c>
      <c r="M460" s="17">
        <v>0.14465046974151272</v>
      </c>
      <c r="N460" s="15"/>
      <c r="O460" s="17"/>
      <c r="P460" s="15"/>
      <c r="Q460" s="17"/>
      <c r="R460" s="17"/>
      <c r="S460" s="26"/>
      <c r="T460" s="26"/>
      <c r="U460" s="26"/>
      <c r="V460" s="190"/>
      <c r="W460" s="23"/>
      <c r="X460" s="23"/>
      <c r="Y460" s="23"/>
    </row>
    <row r="461" spans="1:25" s="16" customFormat="1" x14ac:dyDescent="0.2">
      <c r="A461" s="25">
        <v>461</v>
      </c>
      <c r="B461" s="23" t="s">
        <v>2169</v>
      </c>
      <c r="C461" s="24" t="s">
        <v>2168</v>
      </c>
      <c r="D461" s="222" t="s">
        <v>69</v>
      </c>
      <c r="E461" s="16" t="s">
        <v>3661</v>
      </c>
      <c r="F461" s="190"/>
      <c r="G461" s="23"/>
      <c r="H461" s="27"/>
      <c r="I461" s="23"/>
      <c r="J461" s="35" t="s">
        <v>2309</v>
      </c>
      <c r="K461" s="32" t="s">
        <v>37</v>
      </c>
      <c r="L461" s="15">
        <v>1042914</v>
      </c>
      <c r="M461" s="17"/>
      <c r="N461" s="15"/>
      <c r="O461" s="17"/>
      <c r="P461" s="15"/>
      <c r="Q461" s="17"/>
      <c r="R461" s="17"/>
      <c r="S461" s="26"/>
      <c r="T461" s="26"/>
      <c r="U461" s="26"/>
      <c r="V461" s="190"/>
      <c r="W461" s="23"/>
      <c r="X461" s="23"/>
      <c r="Y461" s="23"/>
    </row>
    <row r="462" spans="1:25" s="16" customFormat="1" ht="13.15" customHeight="1" x14ac:dyDescent="0.2">
      <c r="A462" s="190">
        <v>462</v>
      </c>
      <c r="B462" s="16" t="s">
        <v>2169</v>
      </c>
      <c r="C462" s="9" t="s">
        <v>2168</v>
      </c>
      <c r="D462" s="228" t="s">
        <v>69</v>
      </c>
      <c r="E462" s="9" t="s">
        <v>2167</v>
      </c>
      <c r="F462" s="243"/>
      <c r="G462" s="16" t="s">
        <v>2166</v>
      </c>
      <c r="H462" s="16" t="s">
        <v>2165</v>
      </c>
      <c r="I462" s="16" t="s">
        <v>3763</v>
      </c>
      <c r="J462" s="35"/>
      <c r="K462" s="32" t="s">
        <v>73</v>
      </c>
      <c r="L462" s="11" t="s">
        <v>103</v>
      </c>
      <c r="M462" s="12"/>
      <c r="N462" s="11"/>
      <c r="O462" s="12"/>
      <c r="P462" s="13">
        <v>65470</v>
      </c>
      <c r="Q462" s="18">
        <v>7.8204369386937235E-3</v>
      </c>
      <c r="R462" s="13"/>
      <c r="S462" s="18"/>
      <c r="T462" s="35"/>
      <c r="U462" s="35"/>
      <c r="V462" s="25"/>
      <c r="W462" s="260" t="s">
        <v>10172</v>
      </c>
    </row>
    <row r="463" spans="1:25" s="72" customFormat="1" x14ac:dyDescent="0.2">
      <c r="A463" s="25">
        <v>463</v>
      </c>
      <c r="B463" s="72" t="s">
        <v>2169</v>
      </c>
      <c r="C463" s="88" t="s">
        <v>2168</v>
      </c>
      <c r="D463" s="229" t="s">
        <v>69</v>
      </c>
      <c r="E463" s="72" t="s">
        <v>9995</v>
      </c>
      <c r="F463" s="215"/>
      <c r="G463" s="72" t="s">
        <v>9996</v>
      </c>
      <c r="H463" s="72" t="s">
        <v>9997</v>
      </c>
      <c r="I463" s="86" t="s">
        <v>10042</v>
      </c>
      <c r="J463" s="202"/>
      <c r="K463" s="85" t="s">
        <v>73</v>
      </c>
      <c r="L463" s="73"/>
      <c r="M463" s="202"/>
      <c r="N463" s="195"/>
      <c r="O463" s="73"/>
      <c r="P463" s="195"/>
      <c r="Q463" s="73"/>
      <c r="R463" s="195"/>
      <c r="S463" s="201"/>
      <c r="T463" s="202"/>
      <c r="U463" s="202"/>
      <c r="V463" s="215"/>
      <c r="W463" s="260" t="s">
        <v>10172</v>
      </c>
    </row>
    <row r="464" spans="1:25" s="72" customFormat="1" x14ac:dyDescent="0.2">
      <c r="A464" s="227">
        <v>464</v>
      </c>
      <c r="B464" s="72" t="s">
        <v>2169</v>
      </c>
      <c r="C464" s="88" t="s">
        <v>2168</v>
      </c>
      <c r="D464" s="229" t="s">
        <v>69</v>
      </c>
      <c r="E464" s="24" t="s">
        <v>9998</v>
      </c>
      <c r="F464" s="244"/>
      <c r="G464" s="72" t="s">
        <v>9999</v>
      </c>
      <c r="H464" s="72" t="s">
        <v>10000</v>
      </c>
      <c r="I464" s="86" t="s">
        <v>10043</v>
      </c>
      <c r="J464" s="202"/>
      <c r="K464" s="85" t="s">
        <v>73</v>
      </c>
      <c r="L464" s="73"/>
      <c r="M464" s="202"/>
      <c r="N464" s="195"/>
      <c r="O464" s="73"/>
      <c r="P464" s="195"/>
      <c r="Q464" s="73"/>
      <c r="R464" s="195"/>
      <c r="S464" s="202"/>
      <c r="T464" s="202"/>
      <c r="U464" s="202"/>
      <c r="V464" s="215"/>
      <c r="W464" s="260" t="s">
        <v>10172</v>
      </c>
    </row>
    <row r="465" spans="1:25" s="72" customFormat="1" x14ac:dyDescent="0.2">
      <c r="A465" s="190">
        <v>465</v>
      </c>
      <c r="B465" s="72" t="s">
        <v>2169</v>
      </c>
      <c r="C465" s="88" t="s">
        <v>2168</v>
      </c>
      <c r="D465" s="229" t="s">
        <v>69</v>
      </c>
      <c r="E465" s="24" t="s">
        <v>10001</v>
      </c>
      <c r="F465" s="244"/>
      <c r="G465" s="72" t="s">
        <v>10002</v>
      </c>
      <c r="H465" s="72" t="s">
        <v>10003</v>
      </c>
      <c r="I465" s="86" t="s">
        <v>10044</v>
      </c>
      <c r="J465" s="202"/>
      <c r="K465" s="85" t="s">
        <v>73</v>
      </c>
      <c r="L465" s="73"/>
      <c r="M465" s="202"/>
      <c r="N465" s="195"/>
      <c r="O465" s="73"/>
      <c r="P465" s="195"/>
      <c r="Q465" s="73"/>
      <c r="R465" s="195"/>
      <c r="S465" s="202"/>
      <c r="T465" s="202"/>
      <c r="U465" s="202"/>
      <c r="V465" s="215"/>
      <c r="W465" s="260" t="s">
        <v>10172</v>
      </c>
    </row>
    <row r="466" spans="1:25" s="72" customFormat="1" x14ac:dyDescent="0.2">
      <c r="A466" s="25">
        <v>466</v>
      </c>
      <c r="B466" s="72" t="s">
        <v>2169</v>
      </c>
      <c r="C466" s="88" t="s">
        <v>2168</v>
      </c>
      <c r="D466" s="229" t="s">
        <v>69</v>
      </c>
      <c r="E466" s="24" t="s">
        <v>10004</v>
      </c>
      <c r="F466" s="244"/>
      <c r="G466" s="72" t="s">
        <v>2194</v>
      </c>
      <c r="H466" s="72" t="s">
        <v>2778</v>
      </c>
      <c r="I466" s="86" t="s">
        <v>4814</v>
      </c>
      <c r="J466" s="202"/>
      <c r="K466" s="85" t="s">
        <v>73</v>
      </c>
      <c r="L466" s="73"/>
      <c r="M466" s="202"/>
      <c r="N466" s="195"/>
      <c r="O466" s="73"/>
      <c r="P466" s="195"/>
      <c r="Q466" s="73"/>
      <c r="R466" s="195"/>
      <c r="S466" s="202"/>
      <c r="T466" s="202"/>
      <c r="U466" s="202"/>
      <c r="V466" s="215"/>
      <c r="W466" s="260" t="s">
        <v>10172</v>
      </c>
    </row>
    <row r="467" spans="1:25" s="16" customFormat="1" x14ac:dyDescent="0.2">
      <c r="A467" s="190">
        <v>467</v>
      </c>
      <c r="B467" s="16" t="s">
        <v>2169</v>
      </c>
      <c r="C467" s="9" t="s">
        <v>2168</v>
      </c>
      <c r="D467" s="228" t="s">
        <v>69</v>
      </c>
      <c r="E467" s="16" t="s">
        <v>3661</v>
      </c>
      <c r="F467" s="44"/>
      <c r="H467" s="34"/>
      <c r="J467" s="13" t="s">
        <v>2308</v>
      </c>
      <c r="K467" s="32"/>
      <c r="L467" s="15">
        <v>2592487</v>
      </c>
      <c r="M467" s="12"/>
      <c r="N467" s="11"/>
      <c r="O467" s="12"/>
      <c r="P467" s="13">
        <v>8371655</v>
      </c>
      <c r="Q467" s="18"/>
      <c r="R467" s="13"/>
      <c r="S467" s="18"/>
      <c r="T467" s="35"/>
      <c r="U467" s="35"/>
      <c r="V467" s="25"/>
      <c r="W467" s="206"/>
    </row>
    <row r="468" spans="1:25" x14ac:dyDescent="0.2">
      <c r="A468" s="25">
        <v>468</v>
      </c>
      <c r="E468" s="16"/>
      <c r="F468" s="190"/>
    </row>
    <row r="469" spans="1:25" s="16" customFormat="1" ht="14.45" customHeight="1" x14ac:dyDescent="0.2">
      <c r="A469" s="227">
        <v>469</v>
      </c>
      <c r="B469" s="16" t="s">
        <v>2139</v>
      </c>
      <c r="C469" s="9" t="s">
        <v>2138</v>
      </c>
      <c r="D469" s="228" t="s">
        <v>69</v>
      </c>
      <c r="E469" s="16" t="s">
        <v>2162</v>
      </c>
      <c r="F469" s="25"/>
      <c r="G469" s="16" t="s">
        <v>2161</v>
      </c>
      <c r="H469" s="16" t="s">
        <v>2160</v>
      </c>
      <c r="I469" s="16" t="s">
        <v>3765</v>
      </c>
      <c r="J469" s="35"/>
      <c r="K469" s="32" t="s">
        <v>9874</v>
      </c>
      <c r="L469" s="15">
        <v>240021</v>
      </c>
      <c r="M469" s="17">
        <v>0.71266835316753363</v>
      </c>
      <c r="N469" s="11"/>
      <c r="O469" s="12"/>
      <c r="P469" s="40">
        <v>665215</v>
      </c>
      <c r="Q469" s="18">
        <v>0.62585085854979361</v>
      </c>
      <c r="R469" s="13"/>
      <c r="S469" s="18"/>
      <c r="T469" s="35"/>
      <c r="U469" s="35"/>
      <c r="V469" s="25" t="s">
        <v>5</v>
      </c>
      <c r="W469" s="259" t="s">
        <v>10173</v>
      </c>
    </row>
    <row r="470" spans="1:25" s="16" customFormat="1" x14ac:dyDescent="0.2">
      <c r="A470" s="190">
        <v>470</v>
      </c>
      <c r="B470" s="23" t="s">
        <v>2139</v>
      </c>
      <c r="C470" s="24" t="s">
        <v>2138</v>
      </c>
      <c r="D470" s="222" t="s">
        <v>69</v>
      </c>
      <c r="E470" s="23" t="s">
        <v>7787</v>
      </c>
      <c r="F470" s="190"/>
      <c r="G470" s="23" t="s">
        <v>64</v>
      </c>
      <c r="H470" s="23" t="s">
        <v>594</v>
      </c>
      <c r="I470" s="23" t="s">
        <v>9320</v>
      </c>
      <c r="J470" s="26"/>
      <c r="K470" s="28" t="s">
        <v>9874</v>
      </c>
      <c r="L470" s="15">
        <v>96771</v>
      </c>
      <c r="M470" s="17">
        <v>0.28733164683246631</v>
      </c>
      <c r="N470" s="15"/>
      <c r="O470" s="17"/>
      <c r="P470" s="15"/>
      <c r="Q470" s="17"/>
      <c r="R470" s="17"/>
      <c r="S470" s="26"/>
      <c r="T470" s="26"/>
      <c r="U470" s="26"/>
      <c r="V470" s="190"/>
      <c r="W470" s="259" t="s">
        <v>10173</v>
      </c>
      <c r="X470" s="23"/>
      <c r="Y470" s="23"/>
    </row>
    <row r="471" spans="1:25" s="16" customFormat="1" x14ac:dyDescent="0.2">
      <c r="A471" s="25">
        <v>471</v>
      </c>
      <c r="B471" s="23" t="s">
        <v>2139</v>
      </c>
      <c r="C471" s="24" t="s">
        <v>2138</v>
      </c>
      <c r="D471" s="222" t="s">
        <v>69</v>
      </c>
      <c r="E471" s="23" t="s">
        <v>7769</v>
      </c>
      <c r="F471" s="240"/>
      <c r="G471" s="23" t="s">
        <v>7770</v>
      </c>
      <c r="H471" s="23" t="s">
        <v>7771</v>
      </c>
      <c r="I471" s="23" t="s">
        <v>9313</v>
      </c>
      <c r="J471" s="26"/>
      <c r="K471" s="28" t="s">
        <v>9874</v>
      </c>
      <c r="L471" s="15"/>
      <c r="M471" s="17"/>
      <c r="N471" s="15"/>
      <c r="O471" s="17"/>
      <c r="P471" s="15"/>
      <c r="Q471" s="17"/>
      <c r="R471" s="17"/>
      <c r="S471" s="26"/>
      <c r="T471" s="26"/>
      <c r="U471" s="26"/>
      <c r="V471" s="190"/>
      <c r="W471" s="259" t="s">
        <v>10173</v>
      </c>
      <c r="X471" s="23"/>
      <c r="Y471" s="23"/>
    </row>
    <row r="472" spans="1:25" x14ac:dyDescent="0.2">
      <c r="A472" s="190">
        <v>472</v>
      </c>
      <c r="B472" s="23" t="s">
        <v>2139</v>
      </c>
      <c r="C472" s="24" t="s">
        <v>2138</v>
      </c>
      <c r="D472" s="222" t="s">
        <v>69</v>
      </c>
      <c r="E472" s="23" t="s">
        <v>7772</v>
      </c>
      <c r="F472" s="190"/>
      <c r="G472" s="23" t="s">
        <v>7773</v>
      </c>
      <c r="H472" s="23" t="s">
        <v>1904</v>
      </c>
      <c r="I472" s="23" t="s">
        <v>9314</v>
      </c>
      <c r="K472" s="28" t="s">
        <v>9874</v>
      </c>
      <c r="L472" s="15"/>
      <c r="M472" s="17"/>
      <c r="N472" s="15"/>
      <c r="O472" s="17"/>
      <c r="R472" s="17"/>
      <c r="W472" s="259" t="s">
        <v>10173</v>
      </c>
      <c r="X472" s="23"/>
      <c r="Y472" s="23"/>
    </row>
    <row r="473" spans="1:25" s="23" customFormat="1" x14ac:dyDescent="0.2">
      <c r="A473" s="25">
        <v>473</v>
      </c>
      <c r="B473" s="23" t="s">
        <v>2139</v>
      </c>
      <c r="C473" s="24" t="s">
        <v>2138</v>
      </c>
      <c r="D473" s="222" t="s">
        <v>69</v>
      </c>
      <c r="E473" s="236" t="s">
        <v>7774</v>
      </c>
      <c r="F473" s="190"/>
      <c r="G473" s="23" t="s">
        <v>7775</v>
      </c>
      <c r="H473" s="23" t="s">
        <v>7776</v>
      </c>
      <c r="I473" s="23" t="s">
        <v>9315</v>
      </c>
      <c r="J473" s="26"/>
      <c r="K473" s="28" t="s">
        <v>9874</v>
      </c>
      <c r="L473" s="15"/>
      <c r="M473" s="17"/>
      <c r="N473" s="15"/>
      <c r="O473" s="17"/>
      <c r="P473" s="15"/>
      <c r="Q473" s="17"/>
      <c r="R473" s="17"/>
      <c r="S473" s="26"/>
      <c r="T473" s="26"/>
      <c r="U473" s="26"/>
      <c r="V473" s="190"/>
      <c r="W473" s="259" t="s">
        <v>10173</v>
      </c>
    </row>
    <row r="474" spans="1:25" s="23" customFormat="1" x14ac:dyDescent="0.2">
      <c r="A474" s="227">
        <v>474</v>
      </c>
      <c r="B474" s="23" t="s">
        <v>2139</v>
      </c>
      <c r="C474" s="24" t="s">
        <v>2138</v>
      </c>
      <c r="D474" s="222" t="s">
        <v>69</v>
      </c>
      <c r="E474" s="23" t="s">
        <v>7777</v>
      </c>
      <c r="F474" s="190"/>
      <c r="G474" s="23" t="s">
        <v>7778</v>
      </c>
      <c r="H474" s="23" t="s">
        <v>7779</v>
      </c>
      <c r="I474" s="23" t="s">
        <v>9316</v>
      </c>
      <c r="J474" s="26"/>
      <c r="K474" s="28" t="s">
        <v>9874</v>
      </c>
      <c r="L474" s="15"/>
      <c r="M474" s="17"/>
      <c r="N474" s="15"/>
      <c r="O474" s="17"/>
      <c r="P474" s="15"/>
      <c r="Q474" s="17"/>
      <c r="R474" s="17"/>
      <c r="S474" s="26"/>
      <c r="T474" s="26"/>
      <c r="U474" s="26"/>
      <c r="V474" s="190"/>
      <c r="W474" s="259" t="s">
        <v>10173</v>
      </c>
    </row>
    <row r="475" spans="1:25" s="23" customFormat="1" x14ac:dyDescent="0.2">
      <c r="A475" s="190">
        <v>475</v>
      </c>
      <c r="B475" s="23" t="s">
        <v>2139</v>
      </c>
      <c r="C475" s="24" t="s">
        <v>2138</v>
      </c>
      <c r="D475" s="222" t="s">
        <v>69</v>
      </c>
      <c r="E475" s="23" t="s">
        <v>7780</v>
      </c>
      <c r="F475" s="190"/>
      <c r="G475" s="23" t="s">
        <v>7781</v>
      </c>
      <c r="H475" s="23" t="s">
        <v>7782</v>
      </c>
      <c r="I475" s="23" t="s">
        <v>9317</v>
      </c>
      <c r="J475" s="26"/>
      <c r="K475" s="28" t="s">
        <v>9874</v>
      </c>
      <c r="L475" s="15"/>
      <c r="M475" s="17"/>
      <c r="N475" s="15"/>
      <c r="O475" s="17"/>
      <c r="P475" s="15"/>
      <c r="Q475" s="17"/>
      <c r="R475" s="17"/>
      <c r="S475" s="26"/>
      <c r="T475" s="26"/>
      <c r="U475" s="26"/>
      <c r="V475" s="190"/>
      <c r="W475" s="259" t="s">
        <v>10173</v>
      </c>
    </row>
    <row r="476" spans="1:25" s="23" customFormat="1" x14ac:dyDescent="0.2">
      <c r="A476" s="25">
        <v>476</v>
      </c>
      <c r="B476" s="23" t="s">
        <v>2139</v>
      </c>
      <c r="C476" s="24" t="s">
        <v>2138</v>
      </c>
      <c r="D476" s="222" t="s">
        <v>69</v>
      </c>
      <c r="E476" s="23" t="s">
        <v>7783</v>
      </c>
      <c r="F476" s="190"/>
      <c r="G476" s="23" t="s">
        <v>7784</v>
      </c>
      <c r="H476" s="23" t="s">
        <v>7782</v>
      </c>
      <c r="I476" s="23" t="s">
        <v>9318</v>
      </c>
      <c r="J476" s="26"/>
      <c r="K476" s="28" t="s">
        <v>9874</v>
      </c>
      <c r="L476" s="15"/>
      <c r="M476" s="17"/>
      <c r="N476" s="15"/>
      <c r="O476" s="17"/>
      <c r="P476" s="15"/>
      <c r="Q476" s="17"/>
      <c r="R476" s="17"/>
      <c r="S476" s="26"/>
      <c r="T476" s="26"/>
      <c r="U476" s="26"/>
      <c r="V476" s="190"/>
      <c r="W476" s="259" t="s">
        <v>10173</v>
      </c>
    </row>
    <row r="477" spans="1:25" s="23" customFormat="1" x14ac:dyDescent="0.2">
      <c r="A477" s="190">
        <v>477</v>
      </c>
      <c r="B477" s="23" t="s">
        <v>2139</v>
      </c>
      <c r="C477" s="24" t="s">
        <v>2138</v>
      </c>
      <c r="D477" s="222" t="s">
        <v>69</v>
      </c>
      <c r="E477" s="23" t="s">
        <v>7785</v>
      </c>
      <c r="F477" s="190"/>
      <c r="G477" s="23" t="s">
        <v>100</v>
      </c>
      <c r="H477" s="23" t="s">
        <v>7786</v>
      </c>
      <c r="I477" s="23" t="s">
        <v>9319</v>
      </c>
      <c r="J477" s="26"/>
      <c r="K477" s="28" t="s">
        <v>9874</v>
      </c>
      <c r="L477" s="15"/>
      <c r="M477" s="17"/>
      <c r="N477" s="15"/>
      <c r="O477" s="17"/>
      <c r="P477" s="15"/>
      <c r="Q477" s="17"/>
      <c r="R477" s="17"/>
      <c r="S477" s="26"/>
      <c r="T477" s="26"/>
      <c r="U477" s="26"/>
      <c r="V477" s="190"/>
      <c r="W477" s="259" t="s">
        <v>10173</v>
      </c>
    </row>
    <row r="478" spans="1:25" s="23" customFormat="1" x14ac:dyDescent="0.2">
      <c r="A478" s="25">
        <v>478</v>
      </c>
      <c r="B478" s="23" t="s">
        <v>2139</v>
      </c>
      <c r="C478" s="24" t="s">
        <v>2138</v>
      </c>
      <c r="D478" s="222" t="s">
        <v>69</v>
      </c>
      <c r="E478" s="23" t="s">
        <v>7788</v>
      </c>
      <c r="F478" s="190"/>
      <c r="G478" s="23" t="s">
        <v>7789</v>
      </c>
      <c r="H478" s="23" t="s">
        <v>609</v>
      </c>
      <c r="I478" s="23" t="s">
        <v>9321</v>
      </c>
      <c r="J478" s="26"/>
      <c r="K478" s="28" t="s">
        <v>9874</v>
      </c>
      <c r="L478" s="15"/>
      <c r="M478" s="17"/>
      <c r="N478" s="15"/>
      <c r="O478" s="17"/>
      <c r="P478" s="15"/>
      <c r="Q478" s="17"/>
      <c r="R478" s="17"/>
      <c r="S478" s="26"/>
      <c r="T478" s="26"/>
      <c r="U478" s="26"/>
      <c r="V478" s="190"/>
      <c r="W478" s="259" t="s">
        <v>10173</v>
      </c>
    </row>
    <row r="479" spans="1:25" s="23" customFormat="1" x14ac:dyDescent="0.2">
      <c r="A479" s="227">
        <v>479</v>
      </c>
      <c r="B479" s="23" t="s">
        <v>2139</v>
      </c>
      <c r="C479" s="24" t="s">
        <v>2138</v>
      </c>
      <c r="D479" s="222" t="s">
        <v>69</v>
      </c>
      <c r="E479" s="23" t="s">
        <v>7790</v>
      </c>
      <c r="F479" s="240"/>
      <c r="G479" s="23" t="s">
        <v>94</v>
      </c>
      <c r="H479" s="23" t="s">
        <v>7791</v>
      </c>
      <c r="I479" s="23" t="s">
        <v>9322</v>
      </c>
      <c r="J479" s="26"/>
      <c r="K479" s="28" t="s">
        <v>9874</v>
      </c>
      <c r="L479" s="15"/>
      <c r="M479" s="17"/>
      <c r="N479" s="15"/>
      <c r="O479" s="17"/>
      <c r="P479" s="15"/>
      <c r="Q479" s="17"/>
      <c r="R479" s="17"/>
      <c r="S479" s="26"/>
      <c r="T479" s="26"/>
      <c r="U479" s="26"/>
      <c r="V479" s="190"/>
      <c r="W479" s="259" t="s">
        <v>10173</v>
      </c>
    </row>
    <row r="480" spans="1:25" s="23" customFormat="1" x14ac:dyDescent="0.2">
      <c r="A480" s="190">
        <v>480</v>
      </c>
      <c r="B480" s="23" t="s">
        <v>2139</v>
      </c>
      <c r="C480" s="24" t="s">
        <v>2138</v>
      </c>
      <c r="D480" s="222" t="s">
        <v>69</v>
      </c>
      <c r="E480" s="23" t="s">
        <v>7792</v>
      </c>
      <c r="F480" s="190"/>
      <c r="G480" s="23" t="s">
        <v>7793</v>
      </c>
      <c r="H480" s="23" t="s">
        <v>5204</v>
      </c>
      <c r="I480" s="23" t="s">
        <v>9323</v>
      </c>
      <c r="J480" s="26"/>
      <c r="K480" s="28" t="s">
        <v>9874</v>
      </c>
      <c r="L480" s="15"/>
      <c r="M480" s="17"/>
      <c r="N480" s="15"/>
      <c r="O480" s="17"/>
      <c r="P480" s="15"/>
      <c r="Q480" s="17"/>
      <c r="R480" s="17"/>
      <c r="S480" s="26"/>
      <c r="T480" s="26"/>
      <c r="U480" s="26"/>
      <c r="V480" s="190"/>
      <c r="W480" s="259" t="s">
        <v>10173</v>
      </c>
    </row>
    <row r="481" spans="1:25" s="23" customFormat="1" x14ac:dyDescent="0.2">
      <c r="A481" s="25">
        <v>481</v>
      </c>
      <c r="B481" s="23" t="s">
        <v>2139</v>
      </c>
      <c r="C481" s="24" t="s">
        <v>2138</v>
      </c>
      <c r="D481" s="222" t="s">
        <v>69</v>
      </c>
      <c r="E481" s="16" t="s">
        <v>3661</v>
      </c>
      <c r="F481" s="190"/>
      <c r="J481" s="35" t="s">
        <v>2309</v>
      </c>
      <c r="K481" s="32" t="s">
        <v>9874</v>
      </c>
      <c r="L481" s="15">
        <v>336792</v>
      </c>
      <c r="M481" s="17"/>
      <c r="N481" s="15"/>
      <c r="O481" s="17"/>
      <c r="P481" s="15"/>
      <c r="Q481" s="17"/>
      <c r="R481" s="17"/>
      <c r="S481" s="51"/>
      <c r="T481" s="26"/>
      <c r="U481" s="26"/>
      <c r="V481" s="190"/>
      <c r="W481" s="259" t="s">
        <v>10173</v>
      </c>
    </row>
    <row r="482" spans="1:25" s="16" customFormat="1" x14ac:dyDescent="0.2">
      <c r="A482" s="190">
        <v>482</v>
      </c>
      <c r="B482" s="16" t="s">
        <v>2139</v>
      </c>
      <c r="C482" s="9" t="s">
        <v>2138</v>
      </c>
      <c r="D482" s="228" t="s">
        <v>69</v>
      </c>
      <c r="E482" s="16" t="s">
        <v>2164</v>
      </c>
      <c r="F482" s="25"/>
      <c r="G482" s="16" t="s">
        <v>2163</v>
      </c>
      <c r="H482" s="16" t="s">
        <v>44</v>
      </c>
      <c r="I482" s="16" t="s">
        <v>3764</v>
      </c>
      <c r="J482" s="35"/>
      <c r="K482" s="32" t="s">
        <v>37</v>
      </c>
      <c r="L482" s="15" t="s">
        <v>103</v>
      </c>
      <c r="M482" s="12"/>
      <c r="N482" s="11"/>
      <c r="O482" s="12"/>
      <c r="P482" s="40">
        <v>328541</v>
      </c>
      <c r="Q482" s="18">
        <v>0.30909956468030297</v>
      </c>
      <c r="R482" s="13"/>
      <c r="S482" s="18"/>
      <c r="T482" s="35"/>
      <c r="U482" s="35"/>
      <c r="V482" s="25"/>
      <c r="W482" s="259" t="s">
        <v>10173</v>
      </c>
    </row>
    <row r="483" spans="1:25" x14ac:dyDescent="0.2">
      <c r="A483" s="25">
        <v>483</v>
      </c>
      <c r="B483" s="23" t="s">
        <v>2139</v>
      </c>
      <c r="C483" s="24" t="s">
        <v>2138</v>
      </c>
      <c r="D483" s="222" t="s">
        <v>69</v>
      </c>
      <c r="E483" s="23" t="s">
        <v>7763</v>
      </c>
      <c r="F483" s="190"/>
      <c r="G483" s="23" t="s">
        <v>657</v>
      </c>
      <c r="H483" s="23" t="s">
        <v>7764</v>
      </c>
      <c r="I483" s="23" t="s">
        <v>9310</v>
      </c>
      <c r="K483" s="28" t="s">
        <v>37</v>
      </c>
      <c r="L483" s="15"/>
      <c r="M483" s="17"/>
      <c r="N483" s="15"/>
      <c r="O483" s="17"/>
      <c r="R483" s="17"/>
      <c r="W483" s="259" t="s">
        <v>10173</v>
      </c>
      <c r="X483" s="23"/>
      <c r="Y483" s="23"/>
    </row>
    <row r="484" spans="1:25" s="23" customFormat="1" x14ac:dyDescent="0.2">
      <c r="A484" s="227">
        <v>484</v>
      </c>
      <c r="B484" s="23" t="s">
        <v>2139</v>
      </c>
      <c r="C484" s="24" t="s">
        <v>2138</v>
      </c>
      <c r="D484" s="222" t="s">
        <v>69</v>
      </c>
      <c r="E484" s="23" t="s">
        <v>7765</v>
      </c>
      <c r="F484" s="190"/>
      <c r="G484" s="23" t="s">
        <v>94</v>
      </c>
      <c r="H484" s="23" t="s">
        <v>7766</v>
      </c>
      <c r="I484" s="23" t="s">
        <v>9311</v>
      </c>
      <c r="J484" s="26"/>
      <c r="K484" s="28" t="s">
        <v>37</v>
      </c>
      <c r="L484" s="15"/>
      <c r="M484" s="17"/>
      <c r="N484" s="15"/>
      <c r="O484" s="17"/>
      <c r="P484" s="15"/>
      <c r="Q484" s="17"/>
      <c r="R484" s="17"/>
      <c r="S484" s="26"/>
      <c r="T484" s="26"/>
      <c r="U484" s="26"/>
      <c r="V484" s="190"/>
      <c r="W484" s="259" t="s">
        <v>10173</v>
      </c>
    </row>
    <row r="485" spans="1:25" s="23" customFormat="1" x14ac:dyDescent="0.2">
      <c r="A485" s="190">
        <v>485</v>
      </c>
      <c r="B485" s="23" t="s">
        <v>2139</v>
      </c>
      <c r="C485" s="24" t="s">
        <v>2138</v>
      </c>
      <c r="D485" s="222" t="s">
        <v>69</v>
      </c>
      <c r="E485" s="23" t="s">
        <v>7767</v>
      </c>
      <c r="F485" s="190"/>
      <c r="G485" s="23" t="s">
        <v>1417</v>
      </c>
      <c r="H485" s="23" t="s">
        <v>7768</v>
      </c>
      <c r="I485" s="23" t="s">
        <v>9312</v>
      </c>
      <c r="J485" s="26"/>
      <c r="K485" s="28" t="s">
        <v>37</v>
      </c>
      <c r="L485" s="15"/>
      <c r="M485" s="17"/>
      <c r="N485" s="15"/>
      <c r="O485" s="17"/>
      <c r="P485" s="15"/>
      <c r="Q485" s="17"/>
      <c r="R485" s="17"/>
      <c r="S485" s="26"/>
      <c r="T485" s="26"/>
      <c r="U485" s="26"/>
      <c r="V485" s="190"/>
      <c r="W485" s="259" t="s">
        <v>10173</v>
      </c>
    </row>
    <row r="486" spans="1:25" s="16" customFormat="1" x14ac:dyDescent="0.2">
      <c r="A486" s="25">
        <v>486</v>
      </c>
      <c r="B486" s="16" t="s">
        <v>2139</v>
      </c>
      <c r="C486" s="9" t="s">
        <v>2138</v>
      </c>
      <c r="D486" s="228" t="s">
        <v>69</v>
      </c>
      <c r="E486" s="16" t="s">
        <v>2159</v>
      </c>
      <c r="F486" s="25"/>
      <c r="G486" s="16" t="s">
        <v>100</v>
      </c>
      <c r="H486" s="16" t="s">
        <v>2158</v>
      </c>
      <c r="I486" s="16" t="s">
        <v>3766</v>
      </c>
      <c r="J486" s="35"/>
      <c r="K486" s="32" t="s">
        <v>543</v>
      </c>
      <c r="L486" s="11" t="s">
        <v>103</v>
      </c>
      <c r="M486" s="12"/>
      <c r="N486" s="11"/>
      <c r="O486" s="12"/>
      <c r="P486" s="40">
        <v>28774</v>
      </c>
      <c r="Q486" s="18">
        <v>2.7071296654332451E-2</v>
      </c>
      <c r="R486" s="13"/>
      <c r="S486" s="18"/>
      <c r="T486" s="35"/>
      <c r="U486" s="35"/>
      <c r="V486" s="25"/>
      <c r="W486" s="259" t="s">
        <v>10173</v>
      </c>
    </row>
    <row r="487" spans="1:25" s="16" customFormat="1" ht="13.15" customHeight="1" x14ac:dyDescent="0.2">
      <c r="A487" s="190">
        <v>487</v>
      </c>
      <c r="B487" s="16" t="s">
        <v>2139</v>
      </c>
      <c r="C487" s="9" t="s">
        <v>2138</v>
      </c>
      <c r="D487" s="228" t="s">
        <v>69</v>
      </c>
      <c r="E487" s="16" t="s">
        <v>2153</v>
      </c>
      <c r="F487" s="44"/>
      <c r="G487" s="16" t="s">
        <v>2152</v>
      </c>
      <c r="H487" s="16" t="s">
        <v>2151</v>
      </c>
      <c r="I487" s="16" t="s">
        <v>3768</v>
      </c>
      <c r="J487" s="35"/>
      <c r="K487" s="32" t="s">
        <v>73</v>
      </c>
      <c r="L487" s="11" t="s">
        <v>103</v>
      </c>
      <c r="M487" s="12"/>
      <c r="N487" s="11"/>
      <c r="O487" s="12"/>
      <c r="P487" s="40">
        <v>27607</v>
      </c>
      <c r="Q487" s="18">
        <v>2.5973353956215889E-2</v>
      </c>
      <c r="R487" s="13"/>
      <c r="S487" s="18"/>
      <c r="T487" s="35"/>
      <c r="U487" s="35"/>
      <c r="V487" s="25"/>
      <c r="W487" s="259" t="s">
        <v>10173</v>
      </c>
    </row>
    <row r="488" spans="1:25" s="16" customFormat="1" ht="13.15" customHeight="1" x14ac:dyDescent="0.2">
      <c r="A488" s="25">
        <v>488</v>
      </c>
      <c r="B488" s="16" t="s">
        <v>2139</v>
      </c>
      <c r="C488" s="9" t="s">
        <v>2138</v>
      </c>
      <c r="D488" s="228" t="s">
        <v>69</v>
      </c>
      <c r="E488" s="16" t="s">
        <v>2157</v>
      </c>
      <c r="F488" s="44"/>
      <c r="G488" s="16" t="s">
        <v>2156</v>
      </c>
      <c r="H488" s="16" t="s">
        <v>2155</v>
      </c>
      <c r="I488" s="16" t="s">
        <v>3767</v>
      </c>
      <c r="J488" s="35"/>
      <c r="K488" s="32" t="s">
        <v>2154</v>
      </c>
      <c r="L488" s="11" t="s">
        <v>103</v>
      </c>
      <c r="M488" s="12"/>
      <c r="N488" s="11"/>
      <c r="O488" s="12"/>
      <c r="P488" s="40">
        <v>12708</v>
      </c>
      <c r="Q488" s="18">
        <v>1.1956003262780871E-2</v>
      </c>
      <c r="R488" s="13"/>
      <c r="S488" s="18"/>
      <c r="T488" s="35"/>
      <c r="U488" s="35"/>
      <c r="V488" s="25"/>
      <c r="W488" s="259" t="s">
        <v>10173</v>
      </c>
    </row>
    <row r="489" spans="1:25" s="16" customFormat="1" ht="14.45" customHeight="1" x14ac:dyDescent="0.2">
      <c r="A489" s="227">
        <v>489</v>
      </c>
      <c r="B489" s="16" t="s">
        <v>2139</v>
      </c>
      <c r="C489" s="9" t="s">
        <v>2138</v>
      </c>
      <c r="D489" s="228" t="s">
        <v>69</v>
      </c>
      <c r="E489" s="23" t="s">
        <v>2142</v>
      </c>
      <c r="F489" s="44"/>
      <c r="G489" s="16" t="s">
        <v>2141</v>
      </c>
      <c r="H489" s="16" t="s">
        <v>2140</v>
      </c>
      <c r="I489" s="16" t="s">
        <v>3772</v>
      </c>
      <c r="J489" s="35"/>
      <c r="K489" s="32" t="s">
        <v>5</v>
      </c>
      <c r="L489" s="11"/>
      <c r="M489" s="12"/>
      <c r="N489" s="11"/>
      <c r="O489" s="12"/>
      <c r="P489" s="40">
        <v>29</v>
      </c>
      <c r="Q489" s="18">
        <v>2.7283923089443285E-5</v>
      </c>
      <c r="R489" s="13"/>
      <c r="S489" s="18"/>
      <c r="T489" s="35"/>
      <c r="U489" s="35"/>
      <c r="V489" s="25"/>
      <c r="W489" s="206"/>
    </row>
    <row r="490" spans="1:25" s="16" customFormat="1" ht="13.15" customHeight="1" x14ac:dyDescent="0.2">
      <c r="A490" s="190">
        <v>490</v>
      </c>
      <c r="B490" s="16" t="s">
        <v>2139</v>
      </c>
      <c r="C490" s="9" t="s">
        <v>2138</v>
      </c>
      <c r="D490" s="228" t="s">
        <v>69</v>
      </c>
      <c r="E490" s="23" t="s">
        <v>2145</v>
      </c>
      <c r="F490" s="44"/>
      <c r="G490" s="16" t="s">
        <v>2144</v>
      </c>
      <c r="H490" s="16" t="s">
        <v>2143</v>
      </c>
      <c r="I490" s="16" t="s">
        <v>3771</v>
      </c>
      <c r="J490" s="35"/>
      <c r="K490" s="32" t="s">
        <v>5</v>
      </c>
      <c r="L490" s="11"/>
      <c r="M490" s="12"/>
      <c r="N490" s="11"/>
      <c r="O490" s="12"/>
      <c r="P490" s="40">
        <v>17</v>
      </c>
      <c r="Q490" s="18">
        <v>1.5994023880018476E-5</v>
      </c>
      <c r="R490" s="13"/>
      <c r="S490" s="18"/>
      <c r="T490" s="35"/>
      <c r="U490" s="35"/>
      <c r="V490" s="25"/>
      <c r="W490" s="206"/>
    </row>
    <row r="491" spans="1:25" s="16" customFormat="1" x14ac:dyDescent="0.2">
      <c r="A491" s="25">
        <v>491</v>
      </c>
      <c r="B491" s="16" t="s">
        <v>2139</v>
      </c>
      <c r="C491" s="9" t="s">
        <v>2138</v>
      </c>
      <c r="D491" s="228" t="s">
        <v>69</v>
      </c>
      <c r="E491" s="23" t="s">
        <v>2148</v>
      </c>
      <c r="F491" s="44"/>
      <c r="G491" s="16" t="s">
        <v>2147</v>
      </c>
      <c r="H491" s="16" t="s">
        <v>2146</v>
      </c>
      <c r="I491" s="16" t="s">
        <v>3770</v>
      </c>
      <c r="J491" s="35"/>
      <c r="K491" s="32" t="s">
        <v>5</v>
      </c>
      <c r="L491" s="11"/>
      <c r="M491" s="12"/>
      <c r="N491" s="11"/>
      <c r="O491" s="12"/>
      <c r="P491" s="40">
        <v>3</v>
      </c>
      <c r="Q491" s="18">
        <v>2.8224748023562019E-6</v>
      </c>
      <c r="R491" s="13"/>
      <c r="S491" s="18"/>
      <c r="T491" s="35"/>
      <c r="U491" s="35"/>
      <c r="V491" s="25"/>
      <c r="W491" s="206"/>
    </row>
    <row r="492" spans="1:25" s="16" customFormat="1" ht="13.15" customHeight="1" x14ac:dyDescent="0.2">
      <c r="A492" s="190">
        <v>492</v>
      </c>
      <c r="B492" s="16" t="s">
        <v>2139</v>
      </c>
      <c r="C492" s="9" t="s">
        <v>2138</v>
      </c>
      <c r="D492" s="228" t="s">
        <v>69</v>
      </c>
      <c r="E492" s="23" t="s">
        <v>2137</v>
      </c>
      <c r="F492" s="44"/>
      <c r="G492" s="16" t="s">
        <v>2136</v>
      </c>
      <c r="H492" s="16" t="s">
        <v>2135</v>
      </c>
      <c r="I492" s="16" t="s">
        <v>3773</v>
      </c>
      <c r="J492" s="35"/>
      <c r="K492" s="32" t="s">
        <v>5</v>
      </c>
      <c r="L492" s="11"/>
      <c r="M492" s="12"/>
      <c r="N492" s="11"/>
      <c r="O492" s="12"/>
      <c r="P492" s="40">
        <v>2</v>
      </c>
      <c r="Q492" s="18">
        <v>1.881649868237468E-6</v>
      </c>
      <c r="R492" s="13"/>
      <c r="S492" s="18"/>
      <c r="T492" s="35"/>
      <c r="U492" s="35"/>
      <c r="V492" s="25"/>
      <c r="W492" s="206"/>
    </row>
    <row r="493" spans="1:25" s="16" customFormat="1" x14ac:dyDescent="0.2">
      <c r="A493" s="25">
        <v>493</v>
      </c>
      <c r="B493" s="16" t="s">
        <v>2139</v>
      </c>
      <c r="C493" s="9" t="s">
        <v>2138</v>
      </c>
      <c r="D493" s="228" t="s">
        <v>69</v>
      </c>
      <c r="E493" s="23" t="s">
        <v>2150</v>
      </c>
      <c r="F493" s="44"/>
      <c r="G493" s="16" t="s">
        <v>2149</v>
      </c>
      <c r="H493" s="16" t="s">
        <v>821</v>
      </c>
      <c r="I493" s="16" t="s">
        <v>3769</v>
      </c>
      <c r="J493" s="35"/>
      <c r="K493" s="32" t="s">
        <v>5</v>
      </c>
      <c r="L493" s="11"/>
      <c r="M493" s="12"/>
      <c r="N493" s="11"/>
      <c r="O493" s="12"/>
      <c r="P493" s="40">
        <v>1</v>
      </c>
      <c r="Q493" s="18">
        <v>9.4082493411873399E-7</v>
      </c>
      <c r="R493" s="13"/>
      <c r="S493" s="18"/>
      <c r="T493" s="35"/>
      <c r="U493" s="35"/>
      <c r="V493" s="25"/>
      <c r="W493" s="206"/>
    </row>
    <row r="494" spans="1:25" s="16" customFormat="1" ht="13.15" customHeight="1" x14ac:dyDescent="0.2">
      <c r="A494" s="227">
        <v>494</v>
      </c>
      <c r="B494" s="16" t="s">
        <v>2139</v>
      </c>
      <c r="C494" s="9" t="s">
        <v>2138</v>
      </c>
      <c r="D494" s="228" t="s">
        <v>69</v>
      </c>
      <c r="E494" s="16" t="s">
        <v>3661</v>
      </c>
      <c r="F494" s="25"/>
      <c r="J494" s="13" t="s">
        <v>2308</v>
      </c>
      <c r="K494" s="32"/>
      <c r="L494" s="15">
        <v>336792</v>
      </c>
      <c r="M494" s="12"/>
      <c r="N494" s="11"/>
      <c r="O494" s="12"/>
      <c r="P494" s="40">
        <v>1062897</v>
      </c>
      <c r="Q494" s="18"/>
      <c r="R494" s="13"/>
      <c r="S494" s="18"/>
      <c r="T494" s="35"/>
      <c r="U494" s="35"/>
      <c r="V494" s="25"/>
      <c r="W494" s="206"/>
    </row>
    <row r="495" spans="1:25" x14ac:dyDescent="0.2">
      <c r="A495" s="190">
        <v>495</v>
      </c>
      <c r="E495" s="16"/>
      <c r="F495" s="190"/>
    </row>
    <row r="496" spans="1:25" s="16" customFormat="1" ht="14.45" customHeight="1" x14ac:dyDescent="0.2">
      <c r="A496" s="25">
        <v>496</v>
      </c>
      <c r="B496" s="34" t="s">
        <v>2113</v>
      </c>
      <c r="C496" s="9" t="s">
        <v>2110</v>
      </c>
      <c r="D496" s="228" t="s">
        <v>69</v>
      </c>
      <c r="E496" s="16" t="s">
        <v>2116</v>
      </c>
      <c r="F496" s="25" t="s">
        <v>2</v>
      </c>
      <c r="G496" s="65" t="s">
        <v>2115</v>
      </c>
      <c r="H496" s="34" t="s">
        <v>2114</v>
      </c>
      <c r="I496" s="16" t="s">
        <v>3781</v>
      </c>
      <c r="J496" s="35"/>
      <c r="K496" s="32" t="s">
        <v>75</v>
      </c>
      <c r="L496" s="11"/>
      <c r="M496" s="12"/>
      <c r="N496" s="11"/>
      <c r="O496" s="12"/>
      <c r="P496" s="40">
        <v>183649</v>
      </c>
      <c r="Q496" s="18">
        <v>0.67363474969188331</v>
      </c>
      <c r="R496" s="13"/>
      <c r="S496" s="18"/>
      <c r="T496" s="35"/>
      <c r="U496" s="35"/>
      <c r="V496" s="25" t="s">
        <v>5</v>
      </c>
      <c r="W496" s="206"/>
    </row>
    <row r="497" spans="1:22" s="23" customFormat="1" x14ac:dyDescent="0.2">
      <c r="A497" s="190">
        <v>497</v>
      </c>
      <c r="B497" s="23" t="s">
        <v>2113</v>
      </c>
      <c r="C497" s="24" t="s">
        <v>2110</v>
      </c>
      <c r="D497" s="222" t="s">
        <v>69</v>
      </c>
      <c r="E497" s="23" t="s">
        <v>2116</v>
      </c>
      <c r="F497" s="190" t="s">
        <v>2</v>
      </c>
      <c r="G497" s="184" t="s">
        <v>2115</v>
      </c>
      <c r="H497" s="27" t="s">
        <v>2114</v>
      </c>
      <c r="I497" s="23" t="s">
        <v>3781</v>
      </c>
      <c r="J497" s="26"/>
      <c r="K497" s="28" t="s">
        <v>37</v>
      </c>
      <c r="L497" s="15">
        <v>63683</v>
      </c>
      <c r="M497" s="17">
        <v>0.94024804370293813</v>
      </c>
      <c r="N497" s="15"/>
      <c r="O497" s="17"/>
      <c r="P497" s="15"/>
      <c r="Q497" s="17"/>
      <c r="R497" s="17"/>
      <c r="S497" s="203"/>
      <c r="T497" s="26"/>
      <c r="U497" s="26"/>
      <c r="V497" s="190"/>
    </row>
    <row r="498" spans="1:22" s="23" customFormat="1" x14ac:dyDescent="0.2">
      <c r="A498" s="25">
        <v>498</v>
      </c>
      <c r="B498" s="23" t="s">
        <v>2113</v>
      </c>
      <c r="C498" s="24" t="s">
        <v>2110</v>
      </c>
      <c r="D498" s="222" t="s">
        <v>69</v>
      </c>
      <c r="E498" s="23" t="s">
        <v>2128</v>
      </c>
      <c r="F498" s="190"/>
      <c r="G498" s="184" t="s">
        <v>2127</v>
      </c>
      <c r="H498" s="27" t="s">
        <v>2126</v>
      </c>
      <c r="I498" s="23" t="s">
        <v>3776</v>
      </c>
      <c r="J498" s="26"/>
      <c r="K498" s="28" t="s">
        <v>37</v>
      </c>
      <c r="L498" s="15">
        <v>3766</v>
      </c>
      <c r="M498" s="17">
        <v>5.5603130075298983E-2</v>
      </c>
      <c r="N498" s="15"/>
      <c r="O498" s="17"/>
      <c r="P498" s="15"/>
      <c r="Q498" s="17"/>
      <c r="R498" s="17"/>
      <c r="S498" s="203"/>
      <c r="T498" s="26"/>
      <c r="U498" s="26"/>
      <c r="V498" s="190"/>
    </row>
    <row r="499" spans="1:22" s="23" customFormat="1" x14ac:dyDescent="0.2">
      <c r="A499" s="227">
        <v>499</v>
      </c>
      <c r="B499" s="23" t="s">
        <v>2113</v>
      </c>
      <c r="C499" s="24" t="s">
        <v>2110</v>
      </c>
      <c r="D499" s="222" t="s">
        <v>69</v>
      </c>
      <c r="E499" s="16" t="s">
        <v>3661</v>
      </c>
      <c r="F499" s="190"/>
      <c r="H499" s="184" t="s">
        <v>1499</v>
      </c>
      <c r="I499" s="184" t="s">
        <v>1499</v>
      </c>
      <c r="J499" s="26"/>
      <c r="K499" s="28" t="s">
        <v>9873</v>
      </c>
      <c r="L499" s="15">
        <v>133</v>
      </c>
      <c r="M499" s="17">
        <v>1.9636793149269156E-3</v>
      </c>
      <c r="N499" s="15"/>
      <c r="O499" s="17"/>
      <c r="P499" s="15"/>
      <c r="Q499" s="17"/>
      <c r="R499" s="17"/>
      <c r="S499" s="203"/>
      <c r="T499" s="26"/>
      <c r="U499" s="26"/>
      <c r="V499" s="190"/>
    </row>
    <row r="500" spans="1:22" s="23" customFormat="1" x14ac:dyDescent="0.2">
      <c r="A500" s="190">
        <v>500</v>
      </c>
      <c r="B500" s="23" t="s">
        <v>2113</v>
      </c>
      <c r="C500" s="24" t="s">
        <v>2110</v>
      </c>
      <c r="D500" s="222" t="s">
        <v>69</v>
      </c>
      <c r="E500" s="16" t="s">
        <v>2118</v>
      </c>
      <c r="F500" s="190"/>
      <c r="G500" s="23" t="s">
        <v>126</v>
      </c>
      <c r="H500" s="16" t="s">
        <v>996</v>
      </c>
      <c r="I500" s="16" t="s">
        <v>9853</v>
      </c>
      <c r="J500" s="26"/>
      <c r="K500" s="28" t="s">
        <v>9873</v>
      </c>
      <c r="L500" s="15">
        <v>47</v>
      </c>
      <c r="M500" s="17">
        <v>6.93931787981692E-4</v>
      </c>
      <c r="N500" s="15"/>
      <c r="O500" s="17"/>
      <c r="P500" s="15"/>
      <c r="Q500" s="17"/>
      <c r="R500" s="17"/>
      <c r="S500" s="203"/>
      <c r="T500" s="26"/>
      <c r="U500" s="26"/>
      <c r="V500" s="190"/>
    </row>
    <row r="501" spans="1:22" s="23" customFormat="1" x14ac:dyDescent="0.2">
      <c r="A501" s="25">
        <v>501</v>
      </c>
      <c r="B501" s="23" t="s">
        <v>2113</v>
      </c>
      <c r="C501" s="24" t="s">
        <v>2110</v>
      </c>
      <c r="D501" s="222" t="s">
        <v>69</v>
      </c>
      <c r="E501" s="16" t="s">
        <v>2134</v>
      </c>
      <c r="F501" s="190"/>
      <c r="G501" s="23" t="s">
        <v>1524</v>
      </c>
      <c r="H501" s="16" t="s">
        <v>2133</v>
      </c>
      <c r="I501" s="16" t="s">
        <v>3774</v>
      </c>
      <c r="J501" s="26"/>
      <c r="K501" s="28" t="s">
        <v>9873</v>
      </c>
      <c r="L501" s="15">
        <v>37</v>
      </c>
      <c r="M501" s="17">
        <v>5.4628672670899159E-4</v>
      </c>
      <c r="N501" s="15"/>
      <c r="O501" s="17"/>
      <c r="P501" s="15"/>
      <c r="Q501" s="17"/>
      <c r="R501" s="17"/>
      <c r="S501" s="203"/>
      <c r="T501" s="26"/>
      <c r="U501" s="26"/>
      <c r="V501" s="190"/>
    </row>
    <row r="502" spans="1:22" s="23" customFormat="1" x14ac:dyDescent="0.2">
      <c r="A502" s="190">
        <v>502</v>
      </c>
      <c r="B502" s="23" t="s">
        <v>2113</v>
      </c>
      <c r="C502" s="24" t="s">
        <v>2110</v>
      </c>
      <c r="D502" s="222" t="s">
        <v>69</v>
      </c>
      <c r="E502" s="23" t="s">
        <v>7828</v>
      </c>
      <c r="F502" s="190"/>
      <c r="G502" s="23" t="s">
        <v>9848</v>
      </c>
      <c r="H502" s="16" t="s">
        <v>7830</v>
      </c>
      <c r="I502" s="16" t="s">
        <v>9854</v>
      </c>
      <c r="J502" s="26"/>
      <c r="K502" s="28" t="s">
        <v>9873</v>
      </c>
      <c r="L502" s="15">
        <v>26</v>
      </c>
      <c r="M502" s="17">
        <v>3.8387715930902113E-4</v>
      </c>
      <c r="N502" s="15"/>
      <c r="O502" s="17"/>
      <c r="P502" s="15"/>
      <c r="Q502" s="17"/>
      <c r="R502" s="17"/>
      <c r="S502" s="203"/>
      <c r="T502" s="26"/>
      <c r="U502" s="26"/>
      <c r="V502" s="190"/>
    </row>
    <row r="503" spans="1:22" s="23" customFormat="1" x14ac:dyDescent="0.2">
      <c r="A503" s="25">
        <v>503</v>
      </c>
      <c r="B503" s="23" t="s">
        <v>2113</v>
      </c>
      <c r="C503" s="24" t="s">
        <v>2110</v>
      </c>
      <c r="D503" s="222" t="s">
        <v>69</v>
      </c>
      <c r="E503" s="16" t="s">
        <v>3661</v>
      </c>
      <c r="F503" s="190"/>
      <c r="G503" s="23" t="s">
        <v>1084</v>
      </c>
      <c r="H503" s="16" t="s">
        <v>2538</v>
      </c>
      <c r="I503" s="16" t="s">
        <v>9855</v>
      </c>
      <c r="J503" s="26"/>
      <c r="K503" s="28" t="s">
        <v>9873</v>
      </c>
      <c r="L503" s="15">
        <v>10</v>
      </c>
      <c r="M503" s="17">
        <v>1.4764506127270044E-4</v>
      </c>
      <c r="N503" s="15"/>
      <c r="O503" s="17"/>
      <c r="P503" s="15"/>
      <c r="Q503" s="17"/>
      <c r="R503" s="17"/>
      <c r="S503" s="203"/>
      <c r="T503" s="26"/>
      <c r="U503" s="26"/>
      <c r="V503" s="190"/>
    </row>
    <row r="504" spans="1:22" s="23" customFormat="1" x14ac:dyDescent="0.2">
      <c r="A504" s="227">
        <v>504</v>
      </c>
      <c r="B504" s="23" t="s">
        <v>2113</v>
      </c>
      <c r="C504" s="24" t="s">
        <v>2110</v>
      </c>
      <c r="D504" s="222" t="s">
        <v>69</v>
      </c>
      <c r="E504" s="23" t="s">
        <v>7831</v>
      </c>
      <c r="F504" s="190"/>
      <c r="G504" s="23" t="s">
        <v>9849</v>
      </c>
      <c r="H504" s="16" t="s">
        <v>7833</v>
      </c>
      <c r="I504" s="16" t="s">
        <v>9856</v>
      </c>
      <c r="J504" s="26"/>
      <c r="K504" s="28" t="s">
        <v>9873</v>
      </c>
      <c r="L504" s="15">
        <v>9</v>
      </c>
      <c r="M504" s="17">
        <v>1.3288055514543037E-4</v>
      </c>
      <c r="N504" s="15"/>
      <c r="O504" s="17"/>
      <c r="P504" s="15"/>
      <c r="Q504" s="17"/>
      <c r="R504" s="17"/>
      <c r="S504" s="203"/>
      <c r="T504" s="26"/>
      <c r="U504" s="26"/>
      <c r="V504" s="190"/>
    </row>
    <row r="505" spans="1:22" s="23" customFormat="1" x14ac:dyDescent="0.2">
      <c r="A505" s="190">
        <v>505</v>
      </c>
      <c r="B505" s="23" t="s">
        <v>2113</v>
      </c>
      <c r="C505" s="24" t="s">
        <v>2110</v>
      </c>
      <c r="D505" s="222" t="s">
        <v>69</v>
      </c>
      <c r="E505" s="16" t="s">
        <v>3661</v>
      </c>
      <c r="F505" s="190"/>
      <c r="G505" s="23" t="s">
        <v>74</v>
      </c>
      <c r="H505" s="16" t="s">
        <v>2438</v>
      </c>
      <c r="I505" s="16" t="s">
        <v>9857</v>
      </c>
      <c r="J505" s="26"/>
      <c r="K505" s="28" t="s">
        <v>9873</v>
      </c>
      <c r="L505" s="15">
        <v>9</v>
      </c>
      <c r="M505" s="17">
        <v>1.3288055514543037E-4</v>
      </c>
      <c r="N505" s="15"/>
      <c r="O505" s="17"/>
      <c r="P505" s="15"/>
      <c r="Q505" s="17"/>
      <c r="R505" s="17"/>
      <c r="S505" s="203"/>
      <c r="T505" s="26"/>
      <c r="U505" s="26"/>
      <c r="V505" s="190"/>
    </row>
    <row r="506" spans="1:22" s="23" customFormat="1" x14ac:dyDescent="0.2">
      <c r="A506" s="25">
        <v>506</v>
      </c>
      <c r="B506" s="23" t="s">
        <v>2113</v>
      </c>
      <c r="C506" s="24" t="s">
        <v>2110</v>
      </c>
      <c r="D506" s="222" t="s">
        <v>69</v>
      </c>
      <c r="E506" s="16" t="s">
        <v>3661</v>
      </c>
      <c r="F506" s="190"/>
      <c r="G506" s="23" t="s">
        <v>70</v>
      </c>
      <c r="H506" s="16" t="s">
        <v>2184</v>
      </c>
      <c r="I506" s="16" t="s">
        <v>9858</v>
      </c>
      <c r="J506" s="26"/>
      <c r="K506" s="28" t="s">
        <v>9873</v>
      </c>
      <c r="L506" s="15">
        <v>5</v>
      </c>
      <c r="M506" s="17">
        <v>7.3822530636350221E-5</v>
      </c>
      <c r="N506" s="15"/>
      <c r="O506" s="17"/>
      <c r="P506" s="15"/>
      <c r="Q506" s="17"/>
      <c r="R506" s="17"/>
      <c r="S506" s="203"/>
      <c r="T506" s="26"/>
      <c r="U506" s="26"/>
      <c r="V506" s="190"/>
    </row>
    <row r="507" spans="1:22" s="23" customFormat="1" x14ac:dyDescent="0.2">
      <c r="A507" s="190">
        <v>507</v>
      </c>
      <c r="B507" s="23" t="s">
        <v>2113</v>
      </c>
      <c r="C507" s="24" t="s">
        <v>2110</v>
      </c>
      <c r="D507" s="222" t="s">
        <v>69</v>
      </c>
      <c r="E507" s="16" t="s">
        <v>3661</v>
      </c>
      <c r="F507" s="190"/>
      <c r="G507" s="23" t="s">
        <v>9499</v>
      </c>
      <c r="H507" s="184" t="s">
        <v>9500</v>
      </c>
      <c r="I507" s="16" t="s">
        <v>9501</v>
      </c>
      <c r="J507" s="26"/>
      <c r="K507" s="28" t="s">
        <v>9873</v>
      </c>
      <c r="L507" s="15">
        <v>5</v>
      </c>
      <c r="M507" s="17">
        <v>7.3822530636350221E-5</v>
      </c>
      <c r="N507" s="15"/>
      <c r="O507" s="17"/>
      <c r="P507" s="15"/>
      <c r="Q507" s="17"/>
      <c r="R507" s="17"/>
      <c r="S507" s="203"/>
      <c r="T507" s="26"/>
      <c r="U507" s="26"/>
      <c r="V507" s="190"/>
    </row>
    <row r="508" spans="1:22" s="23" customFormat="1" x14ac:dyDescent="0.2">
      <c r="A508" s="25">
        <v>508</v>
      </c>
      <c r="B508" s="23" t="s">
        <v>2113</v>
      </c>
      <c r="C508" s="24" t="s">
        <v>2110</v>
      </c>
      <c r="D508" s="222" t="s">
        <v>69</v>
      </c>
      <c r="E508" s="16" t="s">
        <v>3661</v>
      </c>
      <c r="F508" s="190"/>
      <c r="H508" s="184"/>
      <c r="I508" s="184"/>
      <c r="J508" s="35" t="s">
        <v>2309</v>
      </c>
      <c r="K508" s="32" t="s">
        <v>37</v>
      </c>
      <c r="L508" s="15">
        <v>67730</v>
      </c>
      <c r="M508" s="17"/>
      <c r="N508" s="15"/>
      <c r="O508" s="17"/>
      <c r="P508" s="15"/>
      <c r="Q508" s="17"/>
      <c r="R508" s="17"/>
      <c r="S508" s="203"/>
      <c r="T508" s="26"/>
      <c r="U508" s="26"/>
      <c r="V508" s="190"/>
    </row>
    <row r="509" spans="1:22" s="23" customFormat="1" x14ac:dyDescent="0.2">
      <c r="A509" s="227">
        <v>509</v>
      </c>
      <c r="B509" s="23" t="s">
        <v>2113</v>
      </c>
      <c r="C509" s="24" t="s">
        <v>2110</v>
      </c>
      <c r="D509" s="222" t="s">
        <v>69</v>
      </c>
      <c r="E509" s="16" t="s">
        <v>2116</v>
      </c>
      <c r="F509" s="190"/>
      <c r="G509" s="184" t="s">
        <v>2115</v>
      </c>
      <c r="H509" s="27" t="s">
        <v>2114</v>
      </c>
      <c r="I509" s="23" t="s">
        <v>3781</v>
      </c>
      <c r="J509" s="26"/>
      <c r="K509" s="28" t="s">
        <v>7834</v>
      </c>
      <c r="L509" s="15">
        <v>434</v>
      </c>
      <c r="M509" s="17">
        <v>0.8526522593320236</v>
      </c>
      <c r="N509" s="15"/>
      <c r="O509" s="17"/>
      <c r="P509" s="15"/>
      <c r="Q509" s="17"/>
      <c r="R509" s="17"/>
      <c r="S509" s="203"/>
      <c r="T509" s="26"/>
      <c r="U509" s="26"/>
      <c r="V509" s="190"/>
    </row>
    <row r="510" spans="1:22" s="23" customFormat="1" x14ac:dyDescent="0.2">
      <c r="A510" s="190">
        <v>510</v>
      </c>
      <c r="B510" s="23" t="s">
        <v>2113</v>
      </c>
      <c r="C510" s="24" t="s">
        <v>2110</v>
      </c>
      <c r="D510" s="222" t="s">
        <v>69</v>
      </c>
      <c r="E510" s="16" t="s">
        <v>3661</v>
      </c>
      <c r="F510" s="190"/>
      <c r="H510" s="184" t="s">
        <v>1499</v>
      </c>
      <c r="I510" s="184" t="s">
        <v>1499</v>
      </c>
      <c r="J510" s="26"/>
      <c r="K510" s="28" t="s">
        <v>7834</v>
      </c>
      <c r="L510" s="15">
        <v>55</v>
      </c>
      <c r="M510" s="17">
        <v>0.10805500982318271</v>
      </c>
      <c r="N510" s="15"/>
      <c r="O510" s="17"/>
      <c r="P510" s="15"/>
      <c r="Q510" s="17"/>
      <c r="R510" s="17"/>
      <c r="S510" s="203"/>
      <c r="T510" s="26"/>
      <c r="U510" s="26"/>
      <c r="V510" s="190"/>
    </row>
    <row r="511" spans="1:22" s="23" customFormat="1" x14ac:dyDescent="0.2">
      <c r="A511" s="25">
        <v>511</v>
      </c>
      <c r="B511" s="23" t="s">
        <v>2113</v>
      </c>
      <c r="C511" s="24" t="s">
        <v>2110</v>
      </c>
      <c r="D511" s="222" t="s">
        <v>69</v>
      </c>
      <c r="E511" s="16" t="s">
        <v>2134</v>
      </c>
      <c r="F511" s="190"/>
      <c r="G511" s="23" t="s">
        <v>1524</v>
      </c>
      <c r="H511" s="16" t="s">
        <v>2133</v>
      </c>
      <c r="I511" s="16" t="s">
        <v>3774</v>
      </c>
      <c r="J511" s="26"/>
      <c r="K511" s="28" t="s">
        <v>7834</v>
      </c>
      <c r="L511" s="15">
        <v>9</v>
      </c>
      <c r="M511" s="17">
        <v>1.768172888015717E-2</v>
      </c>
      <c r="N511" s="15"/>
      <c r="O511" s="17"/>
      <c r="P511" s="15"/>
      <c r="Q511" s="17"/>
      <c r="R511" s="17"/>
      <c r="S511" s="203"/>
      <c r="T511" s="26"/>
      <c r="U511" s="26"/>
      <c r="V511" s="190"/>
    </row>
    <row r="512" spans="1:22" s="23" customFormat="1" x14ac:dyDescent="0.2">
      <c r="A512" s="190">
        <v>512</v>
      </c>
      <c r="B512" s="23" t="s">
        <v>2113</v>
      </c>
      <c r="C512" s="24" t="s">
        <v>2110</v>
      </c>
      <c r="D512" s="222" t="s">
        <v>69</v>
      </c>
      <c r="E512" s="23" t="s">
        <v>7831</v>
      </c>
      <c r="F512" s="190"/>
      <c r="G512" s="23" t="s">
        <v>9849</v>
      </c>
      <c r="H512" s="16" t="s">
        <v>7833</v>
      </c>
      <c r="I512" s="16" t="s">
        <v>9856</v>
      </c>
      <c r="J512" s="26"/>
      <c r="K512" s="28" t="s">
        <v>7834</v>
      </c>
      <c r="L512" s="15">
        <v>6</v>
      </c>
      <c r="M512" s="17">
        <v>1.1787819253438114E-2</v>
      </c>
      <c r="N512" s="15"/>
      <c r="O512" s="17"/>
      <c r="P512" s="15"/>
      <c r="Q512" s="17"/>
      <c r="R512" s="17"/>
      <c r="S512" s="203"/>
      <c r="T512" s="26"/>
      <c r="U512" s="26"/>
      <c r="V512" s="190"/>
    </row>
    <row r="513" spans="1:23" s="23" customFormat="1" x14ac:dyDescent="0.2">
      <c r="A513" s="25">
        <v>513</v>
      </c>
      <c r="B513" s="23" t="s">
        <v>2113</v>
      </c>
      <c r="C513" s="24" t="s">
        <v>2110</v>
      </c>
      <c r="D513" s="222" t="s">
        <v>69</v>
      </c>
      <c r="E513" s="23" t="s">
        <v>7828</v>
      </c>
      <c r="F513" s="190"/>
      <c r="G513" s="23" t="s">
        <v>9848</v>
      </c>
      <c r="H513" s="16" t="s">
        <v>7830</v>
      </c>
      <c r="I513" s="16" t="s">
        <v>9854</v>
      </c>
      <c r="J513" s="26"/>
      <c r="K513" s="28" t="s">
        <v>7834</v>
      </c>
      <c r="L513" s="15">
        <v>5</v>
      </c>
      <c r="M513" s="17">
        <v>9.823182711198428E-3</v>
      </c>
      <c r="N513" s="15"/>
      <c r="O513" s="17"/>
      <c r="P513" s="15"/>
      <c r="Q513" s="17"/>
      <c r="R513" s="17"/>
      <c r="S513" s="203"/>
      <c r="T513" s="26"/>
      <c r="U513" s="26"/>
      <c r="V513" s="190"/>
    </row>
    <row r="514" spans="1:23" s="23" customFormat="1" x14ac:dyDescent="0.2">
      <c r="A514" s="227">
        <v>514</v>
      </c>
      <c r="B514" s="23" t="s">
        <v>2113</v>
      </c>
      <c r="C514" s="24" t="s">
        <v>2110</v>
      </c>
      <c r="D514" s="222" t="s">
        <v>69</v>
      </c>
      <c r="E514" s="16" t="s">
        <v>3661</v>
      </c>
      <c r="F514" s="190"/>
      <c r="H514" s="184"/>
      <c r="I514" s="184"/>
      <c r="J514" s="35" t="s">
        <v>2309</v>
      </c>
      <c r="K514" s="28" t="s">
        <v>8001</v>
      </c>
      <c r="L514" s="15">
        <v>509</v>
      </c>
      <c r="M514" s="17"/>
      <c r="N514" s="15"/>
      <c r="O514" s="17"/>
      <c r="P514" s="15"/>
      <c r="Q514" s="17"/>
      <c r="R514" s="17"/>
      <c r="S514" s="203"/>
      <c r="T514" s="26"/>
      <c r="U514" s="26"/>
      <c r="V514" s="190"/>
    </row>
    <row r="515" spans="1:23" s="16" customFormat="1" ht="13.15" customHeight="1" x14ac:dyDescent="0.2">
      <c r="A515" s="190">
        <v>515</v>
      </c>
      <c r="B515" s="23" t="s">
        <v>2113</v>
      </c>
      <c r="C515" s="24" t="s">
        <v>2110</v>
      </c>
      <c r="D515" s="222" t="s">
        <v>69</v>
      </c>
      <c r="E515" s="16" t="s">
        <v>2134</v>
      </c>
      <c r="F515" s="25"/>
      <c r="G515" s="65" t="s">
        <v>1524</v>
      </c>
      <c r="H515" s="34" t="s">
        <v>2133</v>
      </c>
      <c r="I515" s="16" t="s">
        <v>9764</v>
      </c>
      <c r="J515" s="35"/>
      <c r="K515" s="32" t="s">
        <v>9874</v>
      </c>
      <c r="L515" s="11"/>
      <c r="M515" s="12"/>
      <c r="N515" s="11"/>
      <c r="O515" s="12"/>
      <c r="P515" s="40">
        <v>74815</v>
      </c>
      <c r="Q515" s="18">
        <v>0.27442558248723514</v>
      </c>
      <c r="R515" s="13"/>
      <c r="S515" s="18"/>
      <c r="T515" s="35"/>
      <c r="U515" s="35"/>
      <c r="V515" s="25"/>
      <c r="W515" s="258" t="s">
        <v>10174</v>
      </c>
    </row>
    <row r="516" spans="1:23" s="23" customFormat="1" x14ac:dyDescent="0.2">
      <c r="A516" s="25">
        <v>516</v>
      </c>
      <c r="B516" s="23" t="s">
        <v>2113</v>
      </c>
      <c r="C516" s="24" t="s">
        <v>2110</v>
      </c>
      <c r="D516" s="222" t="s">
        <v>69</v>
      </c>
      <c r="E516" s="23" t="s">
        <v>7828</v>
      </c>
      <c r="F516" s="190"/>
      <c r="G516" s="184" t="s">
        <v>7829</v>
      </c>
      <c r="H516" s="27" t="s">
        <v>7830</v>
      </c>
      <c r="I516" s="23" t="s">
        <v>9765</v>
      </c>
      <c r="J516" s="26"/>
      <c r="K516" s="28" t="s">
        <v>9874</v>
      </c>
      <c r="L516" s="15">
        <v>9805</v>
      </c>
      <c r="M516" s="17">
        <v>0.37470860243818549</v>
      </c>
      <c r="N516" s="15"/>
      <c r="O516" s="17"/>
      <c r="P516" s="15"/>
      <c r="Q516" s="17"/>
      <c r="R516" s="17"/>
      <c r="S516" s="203"/>
      <c r="T516" s="26"/>
      <c r="U516" s="26"/>
      <c r="V516" s="190"/>
      <c r="W516" s="258" t="s">
        <v>10174</v>
      </c>
    </row>
    <row r="517" spans="1:23" s="23" customFormat="1" x14ac:dyDescent="0.2">
      <c r="A517" s="190">
        <v>517</v>
      </c>
      <c r="B517" s="23" t="s">
        <v>2113</v>
      </c>
      <c r="C517" s="24" t="s">
        <v>2110</v>
      </c>
      <c r="D517" s="222" t="s">
        <v>69</v>
      </c>
      <c r="E517" s="23" t="s">
        <v>2134</v>
      </c>
      <c r="F517" s="190"/>
      <c r="G517" s="184" t="s">
        <v>1524</v>
      </c>
      <c r="H517" s="27" t="s">
        <v>2133</v>
      </c>
      <c r="I517" s="23" t="s">
        <v>3774</v>
      </c>
      <c r="J517" s="26"/>
      <c r="K517" s="28" t="s">
        <v>9874</v>
      </c>
      <c r="L517" s="15">
        <v>9383</v>
      </c>
      <c r="M517" s="17">
        <v>0.3585814193449765</v>
      </c>
      <c r="N517" s="15"/>
      <c r="O517" s="17"/>
      <c r="P517" s="15"/>
      <c r="Q517" s="17"/>
      <c r="R517" s="17"/>
      <c r="S517" s="203"/>
      <c r="T517" s="26"/>
      <c r="U517" s="26"/>
      <c r="V517" s="190"/>
    </row>
    <row r="518" spans="1:23" s="23" customFormat="1" x14ac:dyDescent="0.2">
      <c r="A518" s="25">
        <v>518</v>
      </c>
      <c r="B518" s="23" t="s">
        <v>2113</v>
      </c>
      <c r="C518" s="24" t="s">
        <v>2110</v>
      </c>
      <c r="D518" s="222" t="s">
        <v>69</v>
      </c>
      <c r="E518" s="23" t="s">
        <v>7831</v>
      </c>
      <c r="F518" s="190"/>
      <c r="G518" s="184" t="s">
        <v>7832</v>
      </c>
      <c r="H518" s="27" t="s">
        <v>7833</v>
      </c>
      <c r="I518" s="23" t="s">
        <v>9339</v>
      </c>
      <c r="J518" s="26"/>
      <c r="K518" s="28" t="s">
        <v>9874</v>
      </c>
      <c r="L518" s="15">
        <v>4527</v>
      </c>
      <c r="M518" s="17">
        <v>0.17300416555203119</v>
      </c>
      <c r="N518" s="15"/>
      <c r="O518" s="17"/>
      <c r="P518" s="15"/>
      <c r="Q518" s="17"/>
      <c r="R518" s="17"/>
      <c r="S518" s="203"/>
      <c r="T518" s="26"/>
      <c r="U518" s="26"/>
      <c r="V518" s="190"/>
    </row>
    <row r="519" spans="1:23" s="23" customFormat="1" x14ac:dyDescent="0.2">
      <c r="A519" s="227">
        <v>519</v>
      </c>
      <c r="B519" s="23" t="s">
        <v>2113</v>
      </c>
      <c r="C519" s="24" t="s">
        <v>2110</v>
      </c>
      <c r="D519" s="222" t="s">
        <v>69</v>
      </c>
      <c r="E519" s="16" t="s">
        <v>2116</v>
      </c>
      <c r="F519" s="190"/>
      <c r="G519" s="23" t="s">
        <v>9850</v>
      </c>
      <c r="H519" s="16" t="s">
        <v>2114</v>
      </c>
      <c r="I519" s="16" t="s">
        <v>9859</v>
      </c>
      <c r="J519" s="26"/>
      <c r="K519" s="28" t="s">
        <v>9875</v>
      </c>
      <c r="L519" s="15">
        <v>1081</v>
      </c>
      <c r="M519" s="17">
        <v>4.1311575648717853E-2</v>
      </c>
      <c r="N519" s="15"/>
      <c r="O519" s="17"/>
      <c r="P519" s="15"/>
      <c r="Q519" s="17"/>
      <c r="R519" s="17"/>
      <c r="S519" s="203"/>
      <c r="T519" s="26"/>
      <c r="U519" s="26"/>
      <c r="V519" s="190"/>
    </row>
    <row r="520" spans="1:23" s="23" customFormat="1" x14ac:dyDescent="0.2">
      <c r="A520" s="190">
        <v>520</v>
      </c>
      <c r="B520" s="23" t="s">
        <v>2113</v>
      </c>
      <c r="C520" s="24" t="s">
        <v>2110</v>
      </c>
      <c r="D520" s="222" t="s">
        <v>69</v>
      </c>
      <c r="E520" s="23" t="s">
        <v>7827</v>
      </c>
      <c r="F520" s="190"/>
      <c r="G520" s="184" t="s">
        <v>5161</v>
      </c>
      <c r="H520" s="27" t="s">
        <v>5162</v>
      </c>
      <c r="I520" s="23" t="s">
        <v>8182</v>
      </c>
      <c r="J520" s="26"/>
      <c r="K520" s="28" t="s">
        <v>9874</v>
      </c>
      <c r="L520" s="15">
        <v>1057</v>
      </c>
      <c r="M520" s="17">
        <v>4.0394389880383692E-2</v>
      </c>
      <c r="N520" s="15"/>
      <c r="O520" s="17"/>
      <c r="P520" s="15"/>
      <c r="Q520" s="17"/>
      <c r="R520" s="17"/>
      <c r="S520" s="203"/>
      <c r="T520" s="26"/>
      <c r="U520" s="26"/>
      <c r="V520" s="190"/>
    </row>
    <row r="521" spans="1:23" s="23" customFormat="1" x14ac:dyDescent="0.2">
      <c r="A521" s="25">
        <v>521</v>
      </c>
      <c r="B521" s="23" t="s">
        <v>2113</v>
      </c>
      <c r="C521" s="24" t="s">
        <v>2110</v>
      </c>
      <c r="D521" s="222" t="s">
        <v>69</v>
      </c>
      <c r="E521" s="16" t="s">
        <v>3661</v>
      </c>
      <c r="F521" s="190"/>
      <c r="H521" s="184" t="s">
        <v>1499</v>
      </c>
      <c r="I521" s="184" t="s">
        <v>1499</v>
      </c>
      <c r="J521" s="26"/>
      <c r="K521" s="28" t="s">
        <v>9875</v>
      </c>
      <c r="L521" s="15">
        <v>232</v>
      </c>
      <c r="M521" s="17">
        <v>8.8661290938968924E-3</v>
      </c>
      <c r="N521" s="15"/>
      <c r="O521" s="17"/>
      <c r="P521" s="15"/>
      <c r="Q521" s="17"/>
      <c r="R521" s="17"/>
      <c r="S521" s="203"/>
      <c r="T521" s="26"/>
      <c r="U521" s="26"/>
      <c r="V521" s="190"/>
    </row>
    <row r="522" spans="1:23" s="23" customFormat="1" x14ac:dyDescent="0.2">
      <c r="A522" s="190">
        <v>522</v>
      </c>
      <c r="B522" s="23" t="s">
        <v>2113</v>
      </c>
      <c r="C522" s="24" t="s">
        <v>2110</v>
      </c>
      <c r="D522" s="222" t="s">
        <v>69</v>
      </c>
      <c r="E522" s="16" t="s">
        <v>3661</v>
      </c>
      <c r="F522" s="190"/>
      <c r="G522" s="23" t="s">
        <v>2127</v>
      </c>
      <c r="H522" s="16" t="s">
        <v>2126</v>
      </c>
      <c r="I522" s="16" t="s">
        <v>3776</v>
      </c>
      <c r="J522" s="26"/>
      <c r="K522" s="28" t="s">
        <v>9875</v>
      </c>
      <c r="L522" s="15">
        <v>28</v>
      </c>
      <c r="M522" s="17">
        <v>1.0700500630565215E-3</v>
      </c>
      <c r="N522" s="15"/>
      <c r="O522" s="17"/>
      <c r="P522" s="15"/>
      <c r="Q522" s="17"/>
      <c r="R522" s="17"/>
      <c r="S522" s="203"/>
      <c r="T522" s="26"/>
      <c r="U522" s="26"/>
      <c r="V522" s="190"/>
    </row>
    <row r="523" spans="1:23" s="23" customFormat="1" x14ac:dyDescent="0.2">
      <c r="A523" s="25">
        <v>523</v>
      </c>
      <c r="B523" s="23" t="s">
        <v>2113</v>
      </c>
      <c r="C523" s="24" t="s">
        <v>2110</v>
      </c>
      <c r="D523" s="222" t="s">
        <v>69</v>
      </c>
      <c r="E523" s="16" t="s">
        <v>3661</v>
      </c>
      <c r="F523" s="190"/>
      <c r="G523" s="23" t="s">
        <v>74</v>
      </c>
      <c r="H523" s="16" t="s">
        <v>2438</v>
      </c>
      <c r="I523" s="16" t="s">
        <v>9857</v>
      </c>
      <c r="J523" s="26"/>
      <c r="K523" s="28" t="s">
        <v>9875</v>
      </c>
      <c r="L523" s="15">
        <v>15</v>
      </c>
      <c r="M523" s="17">
        <v>5.732411052088508E-4</v>
      </c>
      <c r="N523" s="15"/>
      <c r="O523" s="17"/>
      <c r="P523" s="15"/>
      <c r="Q523" s="17"/>
      <c r="R523" s="17"/>
      <c r="S523" s="203"/>
      <c r="T523" s="26"/>
      <c r="U523" s="26"/>
      <c r="V523" s="190"/>
    </row>
    <row r="524" spans="1:23" s="23" customFormat="1" x14ac:dyDescent="0.2">
      <c r="A524" s="227">
        <v>524</v>
      </c>
      <c r="B524" s="23" t="s">
        <v>2113</v>
      </c>
      <c r="C524" s="24" t="s">
        <v>2110</v>
      </c>
      <c r="D524" s="222" t="s">
        <v>69</v>
      </c>
      <c r="E524" s="16" t="s">
        <v>3661</v>
      </c>
      <c r="F524" s="190"/>
      <c r="G524" s="23" t="s">
        <v>92</v>
      </c>
      <c r="H524" s="16" t="s">
        <v>1122</v>
      </c>
      <c r="I524" s="16" t="s">
        <v>9860</v>
      </c>
      <c r="J524" s="26"/>
      <c r="K524" s="28" t="s">
        <v>9875</v>
      </c>
      <c r="L524" s="15">
        <v>14</v>
      </c>
      <c r="M524" s="17">
        <v>5.3502503152826075E-4</v>
      </c>
      <c r="N524" s="15"/>
      <c r="O524" s="17"/>
      <c r="P524" s="15"/>
      <c r="Q524" s="17"/>
      <c r="R524" s="17"/>
      <c r="S524" s="203"/>
      <c r="T524" s="26"/>
      <c r="U524" s="26"/>
      <c r="V524" s="190"/>
    </row>
    <row r="525" spans="1:23" s="23" customFormat="1" x14ac:dyDescent="0.2">
      <c r="A525" s="190">
        <v>525</v>
      </c>
      <c r="B525" s="23" t="s">
        <v>2113</v>
      </c>
      <c r="C525" s="24" t="s">
        <v>2110</v>
      </c>
      <c r="D525" s="222" t="s">
        <v>69</v>
      </c>
      <c r="E525" s="16" t="s">
        <v>3661</v>
      </c>
      <c r="F525" s="190"/>
      <c r="G525" s="23" t="s">
        <v>1084</v>
      </c>
      <c r="H525" s="16" t="s">
        <v>2538</v>
      </c>
      <c r="I525" s="16" t="s">
        <v>9855</v>
      </c>
      <c r="J525" s="26"/>
      <c r="K525" s="28" t="s">
        <v>9875</v>
      </c>
      <c r="L525" s="15">
        <v>12</v>
      </c>
      <c r="M525" s="17">
        <v>4.5859288416708066E-4</v>
      </c>
      <c r="N525" s="15"/>
      <c r="O525" s="17"/>
      <c r="P525" s="15"/>
      <c r="Q525" s="17"/>
      <c r="R525" s="17"/>
      <c r="S525" s="203"/>
      <c r="T525" s="26"/>
      <c r="U525" s="26"/>
      <c r="V525" s="190"/>
    </row>
    <row r="526" spans="1:23" s="23" customFormat="1" x14ac:dyDescent="0.2">
      <c r="A526" s="25">
        <v>526</v>
      </c>
      <c r="B526" s="23" t="s">
        <v>2113</v>
      </c>
      <c r="C526" s="24" t="s">
        <v>2110</v>
      </c>
      <c r="D526" s="222" t="s">
        <v>69</v>
      </c>
      <c r="E526" s="16" t="s">
        <v>3661</v>
      </c>
      <c r="F526" s="190"/>
      <c r="G526" s="23" t="s">
        <v>2088</v>
      </c>
      <c r="H526" s="16" t="s">
        <v>9851</v>
      </c>
      <c r="I526" s="16" t="s">
        <v>9861</v>
      </c>
      <c r="J526" s="26"/>
      <c r="K526" s="28" t="s">
        <v>9875</v>
      </c>
      <c r="L526" s="15">
        <v>8</v>
      </c>
      <c r="M526" s="17">
        <v>3.0572858944472048E-4</v>
      </c>
      <c r="N526" s="15"/>
      <c r="O526" s="17"/>
      <c r="P526" s="15"/>
      <c r="Q526" s="17"/>
      <c r="R526" s="17"/>
      <c r="S526" s="203"/>
      <c r="T526" s="26"/>
      <c r="U526" s="26"/>
      <c r="V526" s="190"/>
    </row>
    <row r="527" spans="1:23" s="23" customFormat="1" x14ac:dyDescent="0.2">
      <c r="A527" s="190">
        <v>527</v>
      </c>
      <c r="B527" s="23" t="s">
        <v>2113</v>
      </c>
      <c r="C527" s="24" t="s">
        <v>2110</v>
      </c>
      <c r="D527" s="222" t="s">
        <v>69</v>
      </c>
      <c r="E527" s="16" t="s">
        <v>3661</v>
      </c>
      <c r="F527" s="190"/>
      <c r="G527" s="23" t="s">
        <v>474</v>
      </c>
      <c r="H527" s="16" t="s">
        <v>9852</v>
      </c>
      <c r="I527" s="16" t="s">
        <v>9862</v>
      </c>
      <c r="J527" s="26"/>
      <c r="K527" s="28" t="s">
        <v>9875</v>
      </c>
      <c r="L527" s="15">
        <v>5</v>
      </c>
      <c r="M527" s="17">
        <v>1.9108036840295028E-4</v>
      </c>
      <c r="N527" s="15"/>
      <c r="O527" s="17"/>
      <c r="P527" s="15"/>
      <c r="Q527" s="17"/>
      <c r="R527" s="17"/>
      <c r="S527" s="203"/>
      <c r="T527" s="26"/>
      <c r="U527" s="26"/>
      <c r="V527" s="190"/>
    </row>
    <row r="528" spans="1:23" s="23" customFormat="1" x14ac:dyDescent="0.2">
      <c r="A528" s="25">
        <v>528</v>
      </c>
      <c r="B528" s="23" t="s">
        <v>2113</v>
      </c>
      <c r="C528" s="24" t="s">
        <v>2110</v>
      </c>
      <c r="D528" s="222" t="s">
        <v>69</v>
      </c>
      <c r="E528" s="16" t="s">
        <v>3661</v>
      </c>
      <c r="F528" s="190"/>
      <c r="H528" s="184"/>
      <c r="I528" s="16"/>
      <c r="J528" s="35" t="s">
        <v>2309</v>
      </c>
      <c r="K528" s="32" t="s">
        <v>9874</v>
      </c>
      <c r="L528" s="15">
        <v>26167</v>
      </c>
      <c r="M528" s="17"/>
      <c r="N528" s="15"/>
      <c r="O528" s="17"/>
      <c r="P528" s="15"/>
      <c r="Q528" s="17"/>
      <c r="R528" s="17"/>
      <c r="S528" s="203"/>
      <c r="T528" s="26"/>
      <c r="U528" s="26"/>
      <c r="V528" s="190"/>
    </row>
    <row r="529" spans="1:25" s="16" customFormat="1" ht="13.15" customHeight="1" x14ac:dyDescent="0.2">
      <c r="A529" s="227">
        <v>529</v>
      </c>
      <c r="B529" s="16" t="s">
        <v>2113</v>
      </c>
      <c r="C529" s="9" t="s">
        <v>2110</v>
      </c>
      <c r="D529" s="228" t="s">
        <v>69</v>
      </c>
      <c r="E529" s="16" t="s">
        <v>2118</v>
      </c>
      <c r="F529" s="25"/>
      <c r="G529" s="65" t="s">
        <v>2117</v>
      </c>
      <c r="H529" s="34" t="s">
        <v>996</v>
      </c>
      <c r="I529" s="16" t="s">
        <v>3780</v>
      </c>
      <c r="J529" s="35"/>
      <c r="K529" s="32" t="s">
        <v>75</v>
      </c>
      <c r="L529" s="11"/>
      <c r="M529" s="12"/>
      <c r="N529" s="11"/>
      <c r="O529" s="12"/>
      <c r="P529" s="40">
        <v>3665</v>
      </c>
      <c r="Q529" s="18">
        <v>1.3443423909853865E-2</v>
      </c>
      <c r="R529" s="13"/>
      <c r="S529" s="18"/>
      <c r="T529" s="35"/>
      <c r="U529" s="35"/>
      <c r="V529" s="25"/>
      <c r="W529" s="206"/>
    </row>
    <row r="530" spans="1:25" s="16" customFormat="1" ht="13.15" customHeight="1" x14ac:dyDescent="0.2">
      <c r="A530" s="190">
        <v>530</v>
      </c>
      <c r="B530" s="16" t="s">
        <v>2113</v>
      </c>
      <c r="C530" s="9" t="s">
        <v>2110</v>
      </c>
      <c r="D530" s="228" t="s">
        <v>69</v>
      </c>
      <c r="E530" s="23" t="s">
        <v>2125</v>
      </c>
      <c r="F530" s="25"/>
      <c r="G530" s="65" t="s">
        <v>104</v>
      </c>
      <c r="H530" s="34" t="s">
        <v>2124</v>
      </c>
      <c r="I530" s="16" t="s">
        <v>3777</v>
      </c>
      <c r="J530" s="35"/>
      <c r="K530" s="32" t="s">
        <v>75</v>
      </c>
      <c r="L530" s="11"/>
      <c r="M530" s="12"/>
      <c r="N530" s="11"/>
      <c r="O530" s="12"/>
      <c r="P530" s="40">
        <v>2763</v>
      </c>
      <c r="Q530" s="18">
        <v>1.0134837725218617E-2</v>
      </c>
      <c r="R530" s="13"/>
      <c r="S530" s="18"/>
      <c r="T530" s="35"/>
      <c r="U530" s="35"/>
      <c r="V530" s="25"/>
      <c r="W530" s="206"/>
    </row>
    <row r="531" spans="1:25" s="16" customFormat="1" ht="13.15" customHeight="1" x14ac:dyDescent="0.2">
      <c r="A531" s="25">
        <v>531</v>
      </c>
      <c r="B531" s="16" t="s">
        <v>2113</v>
      </c>
      <c r="C531" s="9" t="s">
        <v>2110</v>
      </c>
      <c r="D531" s="228" t="s">
        <v>69</v>
      </c>
      <c r="E531" s="23" t="s">
        <v>2121</v>
      </c>
      <c r="F531" s="25"/>
      <c r="G531" s="65" t="s">
        <v>2120</v>
      </c>
      <c r="H531" s="34" t="s">
        <v>2119</v>
      </c>
      <c r="I531" s="16" t="s">
        <v>3779</v>
      </c>
      <c r="J531" s="35"/>
      <c r="K531" s="32" t="s">
        <v>75</v>
      </c>
      <c r="L531" s="11"/>
      <c r="M531" s="12"/>
      <c r="N531" s="11"/>
      <c r="O531" s="12"/>
      <c r="P531" s="40">
        <v>2244</v>
      </c>
      <c r="Q531" s="18">
        <v>8.2311168495803749E-3</v>
      </c>
      <c r="R531" s="13"/>
      <c r="S531" s="18"/>
      <c r="T531" s="35"/>
      <c r="U531" s="35"/>
      <c r="V531" s="25"/>
      <c r="W531" s="206"/>
    </row>
    <row r="532" spans="1:25" s="16" customFormat="1" x14ac:dyDescent="0.2">
      <c r="A532" s="190">
        <v>532</v>
      </c>
      <c r="B532" s="16" t="s">
        <v>2113</v>
      </c>
      <c r="C532" s="9" t="s">
        <v>2110</v>
      </c>
      <c r="D532" s="228" t="s">
        <v>69</v>
      </c>
      <c r="E532" s="16" t="s">
        <v>2128</v>
      </c>
      <c r="F532" s="25"/>
      <c r="G532" s="65" t="s">
        <v>2127</v>
      </c>
      <c r="H532" s="34" t="s">
        <v>2126</v>
      </c>
      <c r="I532" s="16" t="s">
        <v>3776</v>
      </c>
      <c r="J532" s="35"/>
      <c r="K532" s="32" t="s">
        <v>75</v>
      </c>
      <c r="L532" s="11"/>
      <c r="M532" s="12"/>
      <c r="N532" s="11"/>
      <c r="O532" s="12"/>
      <c r="P532" s="40">
        <v>1979</v>
      </c>
      <c r="Q532" s="18">
        <v>7.2590821057573803E-3</v>
      </c>
      <c r="R532" s="13"/>
      <c r="S532" s="18"/>
      <c r="T532" s="35"/>
      <c r="U532" s="35"/>
      <c r="V532" s="25"/>
      <c r="W532" s="206"/>
    </row>
    <row r="533" spans="1:25" s="16" customFormat="1" ht="13.15" customHeight="1" x14ac:dyDescent="0.2">
      <c r="A533" s="25">
        <v>533</v>
      </c>
      <c r="B533" s="16" t="s">
        <v>2113</v>
      </c>
      <c r="C533" s="9" t="s">
        <v>2110</v>
      </c>
      <c r="D533" s="228" t="s">
        <v>69</v>
      </c>
      <c r="E533" s="23" t="s">
        <v>2132</v>
      </c>
      <c r="F533" s="25"/>
      <c r="G533" s="65" t="s">
        <v>2131</v>
      </c>
      <c r="H533" s="34" t="s">
        <v>2130</v>
      </c>
      <c r="I533" s="16" t="s">
        <v>3775</v>
      </c>
      <c r="J533" s="35"/>
      <c r="K533" s="32" t="s">
        <v>2129</v>
      </c>
      <c r="L533" s="11"/>
      <c r="M533" s="12"/>
      <c r="N533" s="11"/>
      <c r="O533" s="12"/>
      <c r="P533" s="40">
        <v>1171</v>
      </c>
      <c r="Q533" s="18">
        <v>4.2952931510065141E-3</v>
      </c>
      <c r="R533" s="13"/>
      <c r="S533" s="18"/>
      <c r="T533" s="35"/>
      <c r="U533" s="35"/>
      <c r="V533" s="25"/>
      <c r="W533" s="206"/>
    </row>
    <row r="534" spans="1:25" s="16" customFormat="1" ht="13.15" customHeight="1" x14ac:dyDescent="0.2">
      <c r="A534" s="227">
        <v>534</v>
      </c>
      <c r="B534" s="16" t="s">
        <v>2113</v>
      </c>
      <c r="C534" s="9" t="s">
        <v>2110</v>
      </c>
      <c r="D534" s="228" t="s">
        <v>69</v>
      </c>
      <c r="E534" s="16" t="s">
        <v>2112</v>
      </c>
      <c r="F534" s="25"/>
      <c r="G534" s="65" t="s">
        <v>1525</v>
      </c>
      <c r="H534" s="34" t="s">
        <v>2111</v>
      </c>
      <c r="I534" s="16" t="s">
        <v>3782</v>
      </c>
      <c r="J534" s="35"/>
      <c r="K534" s="32" t="s">
        <v>75</v>
      </c>
      <c r="L534" s="11"/>
      <c r="M534" s="12"/>
      <c r="N534" s="11"/>
      <c r="O534" s="12"/>
      <c r="P534" s="40">
        <v>1130</v>
      </c>
      <c r="Q534" s="18">
        <v>4.1449028698867301E-3</v>
      </c>
      <c r="R534" s="13"/>
      <c r="S534" s="18"/>
      <c r="T534" s="35"/>
      <c r="U534" s="35"/>
      <c r="V534" s="25"/>
      <c r="W534" s="206"/>
    </row>
    <row r="535" spans="1:25" s="16" customFormat="1" ht="13.15" customHeight="1" x14ac:dyDescent="0.2">
      <c r="A535" s="190">
        <v>535</v>
      </c>
      <c r="B535" s="16" t="s">
        <v>2113</v>
      </c>
      <c r="C535" s="9" t="s">
        <v>2110</v>
      </c>
      <c r="D535" s="228" t="s">
        <v>69</v>
      </c>
      <c r="E535" s="23" t="s">
        <v>2123</v>
      </c>
      <c r="F535" s="25"/>
      <c r="G535" s="65" t="s">
        <v>752</v>
      </c>
      <c r="H535" s="34" t="s">
        <v>2122</v>
      </c>
      <c r="I535" s="16" t="s">
        <v>3778</v>
      </c>
      <c r="J535" s="35"/>
      <c r="K535" s="32" t="s">
        <v>75</v>
      </c>
      <c r="L535" s="11"/>
      <c r="M535" s="12"/>
      <c r="N535" s="11"/>
      <c r="O535" s="12"/>
      <c r="P535" s="40">
        <v>914</v>
      </c>
      <c r="Q535" s="18">
        <v>3.3526028522800635E-3</v>
      </c>
      <c r="R535" s="13"/>
      <c r="S535" s="18"/>
      <c r="T535" s="35"/>
      <c r="U535" s="35"/>
      <c r="V535" s="25"/>
      <c r="W535" s="206"/>
    </row>
    <row r="536" spans="1:25" s="16" customFormat="1" x14ac:dyDescent="0.2">
      <c r="A536" s="25">
        <v>536</v>
      </c>
      <c r="B536" s="16" t="s">
        <v>2113</v>
      </c>
      <c r="C536" s="9" t="s">
        <v>2110</v>
      </c>
      <c r="D536" s="228" t="s">
        <v>69</v>
      </c>
      <c r="E536" s="16" t="s">
        <v>3661</v>
      </c>
      <c r="F536" s="25"/>
      <c r="G536" s="65"/>
      <c r="H536" s="34" t="s">
        <v>1499</v>
      </c>
      <c r="I536" s="16" t="s">
        <v>1499</v>
      </c>
      <c r="J536" s="35"/>
      <c r="K536" s="32" t="s">
        <v>5</v>
      </c>
      <c r="L536" s="11"/>
      <c r="M536" s="12"/>
      <c r="N536" s="11"/>
      <c r="O536" s="12"/>
      <c r="P536" s="40">
        <v>281</v>
      </c>
      <c r="Q536" s="18">
        <v>1.0307236340160808E-3</v>
      </c>
      <c r="R536" s="13"/>
      <c r="S536" s="18"/>
      <c r="T536" s="35"/>
      <c r="U536" s="35"/>
      <c r="V536" s="25"/>
      <c r="W536" s="206"/>
    </row>
    <row r="537" spans="1:25" s="16" customFormat="1" x14ac:dyDescent="0.2">
      <c r="A537" s="190">
        <v>537</v>
      </c>
      <c r="B537" s="16" t="s">
        <v>2113</v>
      </c>
      <c r="C537" s="9" t="s">
        <v>2110</v>
      </c>
      <c r="D537" s="228" t="s">
        <v>69</v>
      </c>
      <c r="E537" s="16" t="s">
        <v>3661</v>
      </c>
      <c r="F537" s="25"/>
      <c r="G537" s="65" t="s">
        <v>9499</v>
      </c>
      <c r="H537" s="16" t="s">
        <v>9500</v>
      </c>
      <c r="I537" s="16" t="s">
        <v>9501</v>
      </c>
      <c r="J537" s="35"/>
      <c r="K537" s="32" t="s">
        <v>5</v>
      </c>
      <c r="L537" s="11"/>
      <c r="M537" s="12"/>
      <c r="N537" s="11"/>
      <c r="O537" s="12"/>
      <c r="P537" s="40">
        <v>7</v>
      </c>
      <c r="Q537" s="18">
        <v>2.567638945947532E-5</v>
      </c>
      <c r="R537" s="13"/>
      <c r="S537" s="18"/>
      <c r="T537" s="35"/>
      <c r="U537" s="35"/>
      <c r="V537" s="25"/>
      <c r="W537" s="206"/>
    </row>
    <row r="538" spans="1:25" s="16" customFormat="1" x14ac:dyDescent="0.2">
      <c r="A538" s="25">
        <v>538</v>
      </c>
      <c r="B538" s="16" t="s">
        <v>2113</v>
      </c>
      <c r="C538" s="9" t="s">
        <v>2110</v>
      </c>
      <c r="D538" s="228" t="s">
        <v>69</v>
      </c>
      <c r="E538" s="16" t="s">
        <v>3661</v>
      </c>
      <c r="F538" s="25"/>
      <c r="G538" s="65" t="s">
        <v>92</v>
      </c>
      <c r="H538" s="16" t="s">
        <v>1122</v>
      </c>
      <c r="I538" s="16" t="s">
        <v>9860</v>
      </c>
      <c r="J538" s="35"/>
      <c r="K538" s="32" t="s">
        <v>5</v>
      </c>
      <c r="L538" s="11"/>
      <c r="M538" s="12"/>
      <c r="N538" s="11"/>
      <c r="O538" s="12"/>
      <c r="P538" s="40">
        <v>6</v>
      </c>
      <c r="Q538" s="18">
        <v>2.2008333822407417E-5</v>
      </c>
      <c r="R538" s="13"/>
      <c r="S538" s="18"/>
      <c r="T538" s="35"/>
      <c r="U538" s="35"/>
      <c r="V538" s="25"/>
      <c r="W538" s="206"/>
    </row>
    <row r="539" spans="1:25" s="16" customFormat="1" x14ac:dyDescent="0.2">
      <c r="A539" s="227">
        <v>539</v>
      </c>
      <c r="B539" s="34" t="s">
        <v>2113</v>
      </c>
      <c r="C539" s="9" t="s">
        <v>2110</v>
      </c>
      <c r="D539" s="228" t="s">
        <v>69</v>
      </c>
      <c r="E539" s="16" t="s">
        <v>3661</v>
      </c>
      <c r="F539" s="25"/>
      <c r="G539" s="65"/>
      <c r="H539" s="34"/>
      <c r="J539" s="13" t="s">
        <v>2308</v>
      </c>
      <c r="K539" s="32"/>
      <c r="L539" s="15">
        <v>94406</v>
      </c>
      <c r="M539" s="12"/>
      <c r="N539" s="11"/>
      <c r="O539" s="12"/>
      <c r="P539" s="40">
        <v>272624</v>
      </c>
      <c r="Q539" s="18"/>
      <c r="R539" s="13"/>
      <c r="S539" s="18"/>
      <c r="T539" s="35"/>
      <c r="U539" s="35"/>
      <c r="V539" s="25"/>
      <c r="W539" s="206"/>
    </row>
    <row r="540" spans="1:25" x14ac:dyDescent="0.2">
      <c r="A540" s="190">
        <v>540</v>
      </c>
      <c r="E540" s="16"/>
      <c r="F540" s="190"/>
    </row>
    <row r="541" spans="1:25" s="34" customFormat="1" x14ac:dyDescent="0.2">
      <c r="A541" s="25">
        <v>541</v>
      </c>
      <c r="B541" s="34" t="s">
        <v>2101</v>
      </c>
      <c r="C541" s="29" t="s">
        <v>65</v>
      </c>
      <c r="D541" s="230" t="s">
        <v>69</v>
      </c>
      <c r="E541" s="34" t="s">
        <v>2109</v>
      </c>
      <c r="F541" s="44" t="s">
        <v>2</v>
      </c>
      <c r="G541" s="34" t="s">
        <v>2108</v>
      </c>
      <c r="H541" s="34" t="s">
        <v>2107</v>
      </c>
      <c r="I541" s="34" t="s">
        <v>3783</v>
      </c>
      <c r="J541" s="49"/>
      <c r="K541" s="36" t="s">
        <v>37</v>
      </c>
      <c r="L541" s="38" t="s">
        <v>130</v>
      </c>
      <c r="M541" s="42"/>
      <c r="N541" s="43"/>
      <c r="O541" s="42"/>
      <c r="P541" s="40">
        <v>1910370</v>
      </c>
      <c r="Q541" s="41">
        <v>0.56996076982907773</v>
      </c>
      <c r="R541" s="40"/>
      <c r="S541" s="41"/>
      <c r="T541" s="49"/>
      <c r="U541" s="49"/>
      <c r="V541" s="44" t="s">
        <v>5</v>
      </c>
      <c r="W541" s="206"/>
    </row>
    <row r="542" spans="1:25" s="34" customFormat="1" ht="13.15" customHeight="1" x14ac:dyDescent="0.2">
      <c r="A542" s="190">
        <v>542</v>
      </c>
      <c r="B542" s="34" t="s">
        <v>2101</v>
      </c>
      <c r="C542" s="29" t="s">
        <v>65</v>
      </c>
      <c r="D542" s="230" t="s">
        <v>69</v>
      </c>
      <c r="E542" s="34" t="s">
        <v>2106</v>
      </c>
      <c r="F542" s="44"/>
      <c r="G542" s="34" t="s">
        <v>2105</v>
      </c>
      <c r="H542" s="34" t="s">
        <v>2104</v>
      </c>
      <c r="I542" s="34" t="s">
        <v>3784</v>
      </c>
      <c r="J542" s="49"/>
      <c r="K542" s="36" t="s">
        <v>9874</v>
      </c>
      <c r="L542" s="38">
        <v>136610</v>
      </c>
      <c r="M542" s="39">
        <v>0.44861059116374075</v>
      </c>
      <c r="N542" s="43"/>
      <c r="O542" s="42"/>
      <c r="P542" s="40">
        <v>1374313</v>
      </c>
      <c r="Q542" s="41">
        <v>0.41002763625167338</v>
      </c>
      <c r="R542" s="40"/>
      <c r="S542" s="41"/>
      <c r="T542" s="49"/>
      <c r="U542" s="49"/>
      <c r="V542" s="44"/>
      <c r="W542" s="206"/>
    </row>
    <row r="543" spans="1:25" s="23" customFormat="1" x14ac:dyDescent="0.2">
      <c r="A543" s="25">
        <v>543</v>
      </c>
      <c r="B543" s="34" t="s">
        <v>2101</v>
      </c>
      <c r="C543" s="29" t="s">
        <v>65</v>
      </c>
      <c r="D543" s="230" t="s">
        <v>69</v>
      </c>
      <c r="E543" s="27" t="s">
        <v>7839</v>
      </c>
      <c r="F543" s="240"/>
      <c r="G543" s="27" t="s">
        <v>7840</v>
      </c>
      <c r="H543" s="27" t="s">
        <v>7841</v>
      </c>
      <c r="I543" s="27" t="s">
        <v>9342</v>
      </c>
      <c r="J543" s="45"/>
      <c r="K543" s="47" t="s">
        <v>9874</v>
      </c>
      <c r="L543" s="38">
        <v>131321</v>
      </c>
      <c r="M543" s="39">
        <v>0.43124215974096769</v>
      </c>
      <c r="N543" s="38"/>
      <c r="O543" s="39"/>
      <c r="P543" s="38"/>
      <c r="Q543" s="41"/>
      <c r="R543" s="39"/>
      <c r="S543" s="45"/>
      <c r="T543" s="45"/>
      <c r="U543" s="45"/>
      <c r="V543" s="240"/>
      <c r="W543" s="27"/>
      <c r="X543" s="27"/>
      <c r="Y543" s="27"/>
    </row>
    <row r="544" spans="1:25" s="23" customFormat="1" x14ac:dyDescent="0.2">
      <c r="A544" s="227">
        <v>544</v>
      </c>
      <c r="B544" s="34" t="s">
        <v>2101</v>
      </c>
      <c r="C544" s="29" t="s">
        <v>65</v>
      </c>
      <c r="D544" s="230" t="s">
        <v>69</v>
      </c>
      <c r="E544" s="27" t="s">
        <v>7842</v>
      </c>
      <c r="F544" s="240"/>
      <c r="G544" s="27" t="s">
        <v>7843</v>
      </c>
      <c r="H544" s="27" t="s">
        <v>2146</v>
      </c>
      <c r="I544" s="27" t="s">
        <v>9343</v>
      </c>
      <c r="J544" s="45"/>
      <c r="K544" s="47" t="s">
        <v>9874</v>
      </c>
      <c r="L544" s="38">
        <v>36508</v>
      </c>
      <c r="M544" s="39">
        <v>0.11988782272312309</v>
      </c>
      <c r="N544" s="38"/>
      <c r="O544" s="39"/>
      <c r="P544" s="38"/>
      <c r="Q544" s="41"/>
      <c r="R544" s="39"/>
      <c r="S544" s="45"/>
      <c r="T544" s="45"/>
      <c r="U544" s="45"/>
      <c r="V544" s="240"/>
      <c r="W544" s="27"/>
      <c r="X544" s="27"/>
      <c r="Y544" s="27"/>
    </row>
    <row r="545" spans="1:25" s="23" customFormat="1" x14ac:dyDescent="0.2">
      <c r="A545" s="190">
        <v>545</v>
      </c>
      <c r="B545" s="34" t="s">
        <v>2101</v>
      </c>
      <c r="C545" s="29" t="s">
        <v>65</v>
      </c>
      <c r="D545" s="230" t="s">
        <v>69</v>
      </c>
      <c r="E545" s="16" t="s">
        <v>3661</v>
      </c>
      <c r="F545" s="240"/>
      <c r="G545" s="27"/>
      <c r="H545" s="27" t="s">
        <v>1499</v>
      </c>
      <c r="I545" s="27" t="s">
        <v>1499</v>
      </c>
      <c r="J545" s="45"/>
      <c r="K545" s="47" t="s">
        <v>9875</v>
      </c>
      <c r="L545" s="38">
        <v>79</v>
      </c>
      <c r="M545" s="39">
        <v>2.594263721684761E-4</v>
      </c>
      <c r="N545" s="38"/>
      <c r="O545" s="39"/>
      <c r="P545" s="38"/>
      <c r="Q545" s="41"/>
      <c r="R545" s="39"/>
      <c r="S545" s="45"/>
      <c r="T545" s="45"/>
      <c r="U545" s="45"/>
      <c r="V545" s="240"/>
      <c r="W545" s="27"/>
      <c r="X545" s="27"/>
      <c r="Y545" s="27"/>
    </row>
    <row r="546" spans="1:25" s="23" customFormat="1" x14ac:dyDescent="0.2">
      <c r="A546" s="25">
        <v>546</v>
      </c>
      <c r="B546" s="34" t="s">
        <v>2101</v>
      </c>
      <c r="C546" s="29" t="s">
        <v>65</v>
      </c>
      <c r="D546" s="230" t="s">
        <v>69</v>
      </c>
      <c r="E546" s="16" t="s">
        <v>3661</v>
      </c>
      <c r="F546" s="240"/>
      <c r="G546" s="27"/>
      <c r="H546" s="27"/>
      <c r="I546" s="27"/>
      <c r="J546" s="35" t="s">
        <v>2309</v>
      </c>
      <c r="K546" s="32" t="s">
        <v>9874</v>
      </c>
      <c r="L546" s="38">
        <v>304518</v>
      </c>
      <c r="M546" s="39"/>
      <c r="N546" s="38"/>
      <c r="O546" s="39"/>
      <c r="P546" s="38"/>
      <c r="Q546" s="41"/>
      <c r="R546" s="39"/>
      <c r="S546" s="45"/>
      <c r="T546" s="45"/>
      <c r="U546" s="45"/>
      <c r="V546" s="240"/>
      <c r="W546" s="27"/>
      <c r="X546" s="27"/>
      <c r="Y546" s="27"/>
    </row>
    <row r="547" spans="1:25" s="34" customFormat="1" x14ac:dyDescent="0.2">
      <c r="A547" s="190">
        <v>547</v>
      </c>
      <c r="B547" s="34" t="s">
        <v>2101</v>
      </c>
      <c r="C547" s="29" t="s">
        <v>65</v>
      </c>
      <c r="D547" s="230" t="s">
        <v>69</v>
      </c>
      <c r="E547" s="16" t="s">
        <v>2103</v>
      </c>
      <c r="F547" s="44"/>
      <c r="G547" s="34" t="s">
        <v>2102</v>
      </c>
      <c r="H547" s="34" t="s">
        <v>1003</v>
      </c>
      <c r="I547" s="34" t="s">
        <v>3785</v>
      </c>
      <c r="J547" s="49"/>
      <c r="K547" s="36" t="s">
        <v>73</v>
      </c>
      <c r="L547" s="43"/>
      <c r="M547" s="42"/>
      <c r="N547" s="43"/>
      <c r="O547" s="42"/>
      <c r="P547" s="40">
        <v>61565</v>
      </c>
      <c r="Q547" s="41">
        <v>1.8367978346878967E-2</v>
      </c>
      <c r="R547" s="40"/>
      <c r="S547" s="41"/>
      <c r="T547" s="49"/>
      <c r="U547" s="49"/>
      <c r="V547" s="44"/>
      <c r="W547" s="206"/>
    </row>
    <row r="548" spans="1:25" s="34" customFormat="1" x14ac:dyDescent="0.2">
      <c r="A548" s="25">
        <v>548</v>
      </c>
      <c r="B548" s="34" t="s">
        <v>2101</v>
      </c>
      <c r="C548" s="29" t="s">
        <v>65</v>
      </c>
      <c r="D548" s="230" t="s">
        <v>69</v>
      </c>
      <c r="E548" s="16" t="s">
        <v>3661</v>
      </c>
      <c r="F548" s="44"/>
      <c r="H548" s="34" t="s">
        <v>1499</v>
      </c>
      <c r="I548" s="34" t="s">
        <v>1499</v>
      </c>
      <c r="J548" s="49"/>
      <c r="K548" s="36" t="s">
        <v>5</v>
      </c>
      <c r="L548" s="43"/>
      <c r="M548" s="42"/>
      <c r="N548" s="43"/>
      <c r="O548" s="42"/>
      <c r="P548" s="40">
        <v>5509</v>
      </c>
      <c r="Q548" s="41">
        <v>1.6436155723699541E-3</v>
      </c>
      <c r="R548" s="40"/>
      <c r="S548" s="41"/>
      <c r="T548" s="49"/>
      <c r="U548" s="49"/>
      <c r="V548" s="44"/>
      <c r="W548" s="206"/>
    </row>
    <row r="549" spans="1:25" s="34" customFormat="1" x14ac:dyDescent="0.2">
      <c r="A549" s="227">
        <v>549</v>
      </c>
      <c r="B549" s="34" t="s">
        <v>2101</v>
      </c>
      <c r="C549" s="29" t="s">
        <v>65</v>
      </c>
      <c r="D549" s="230" t="s">
        <v>69</v>
      </c>
      <c r="E549" s="16" t="s">
        <v>3661</v>
      </c>
      <c r="F549" s="44"/>
      <c r="J549" s="13" t="s">
        <v>2308</v>
      </c>
      <c r="K549" s="36"/>
      <c r="L549" s="38">
        <v>304518</v>
      </c>
      <c r="M549" s="42"/>
      <c r="N549" s="43"/>
      <c r="O549" s="42"/>
      <c r="P549" s="40">
        <v>3351757</v>
      </c>
      <c r="Q549" s="41"/>
      <c r="R549" s="40"/>
      <c r="S549" s="41"/>
      <c r="T549" s="49"/>
      <c r="U549" s="49"/>
      <c r="V549" s="44"/>
      <c r="W549" s="206"/>
    </row>
    <row r="550" spans="1:25" x14ac:dyDescent="0.2">
      <c r="A550" s="190">
        <v>550</v>
      </c>
      <c r="E550" s="16"/>
      <c r="F550" s="190"/>
    </row>
    <row r="551" spans="1:25" s="16" customFormat="1" x14ac:dyDescent="0.2">
      <c r="A551" s="25">
        <v>551</v>
      </c>
      <c r="B551" s="16" t="s">
        <v>2097</v>
      </c>
      <c r="C551" s="113" t="s">
        <v>2096</v>
      </c>
      <c r="D551" s="228" t="s">
        <v>69</v>
      </c>
      <c r="E551" s="16" t="s">
        <v>2100</v>
      </c>
      <c r="F551" s="243" t="s">
        <v>2</v>
      </c>
      <c r="G551" s="16" t="s">
        <v>2099</v>
      </c>
      <c r="H551" s="16" t="s">
        <v>2098</v>
      </c>
      <c r="I551" s="16" t="s">
        <v>3786</v>
      </c>
      <c r="J551" s="35"/>
      <c r="K551" s="32" t="s">
        <v>37</v>
      </c>
      <c r="L551" s="15">
        <v>929961</v>
      </c>
      <c r="M551" s="17">
        <v>0.54676571576397548</v>
      </c>
      <c r="N551" s="11"/>
      <c r="O551" s="12"/>
      <c r="P551" s="40">
        <v>1803364</v>
      </c>
      <c r="Q551" s="18">
        <v>0.58433759924929551</v>
      </c>
      <c r="R551" s="13"/>
      <c r="S551" s="18"/>
      <c r="T551" s="35"/>
      <c r="U551" s="35"/>
      <c r="V551" s="25" t="s">
        <v>5</v>
      </c>
      <c r="W551" s="206"/>
    </row>
    <row r="552" spans="1:25" s="16" customFormat="1" ht="13.15" customHeight="1" x14ac:dyDescent="0.2">
      <c r="A552" s="190">
        <v>552</v>
      </c>
      <c r="B552" s="16" t="s">
        <v>2097</v>
      </c>
      <c r="C552" s="9" t="s">
        <v>2096</v>
      </c>
      <c r="D552" s="228" t="s">
        <v>69</v>
      </c>
      <c r="E552" s="16" t="s">
        <v>2095</v>
      </c>
      <c r="F552" s="243"/>
      <c r="G552" s="16" t="s">
        <v>2094</v>
      </c>
      <c r="H552" s="34" t="s">
        <v>2093</v>
      </c>
      <c r="I552" s="16" t="s">
        <v>3787</v>
      </c>
      <c r="J552" s="35"/>
      <c r="K552" s="32" t="s">
        <v>9874</v>
      </c>
      <c r="L552" s="15">
        <v>413317</v>
      </c>
      <c r="M552" s="17">
        <v>0.24300757272876933</v>
      </c>
      <c r="N552" s="11"/>
      <c r="O552" s="12"/>
      <c r="P552" s="40">
        <v>1282804</v>
      </c>
      <c r="Q552" s="18">
        <v>0.41566240075070443</v>
      </c>
      <c r="R552" s="13"/>
      <c r="S552" s="18"/>
      <c r="T552" s="35"/>
      <c r="U552" s="35"/>
      <c r="V552" s="25"/>
      <c r="W552" s="206"/>
    </row>
    <row r="553" spans="1:25" s="27" customFormat="1" x14ac:dyDescent="0.2">
      <c r="A553" s="25">
        <v>553</v>
      </c>
      <c r="B553" s="23" t="s">
        <v>2097</v>
      </c>
      <c r="C553" s="24" t="s">
        <v>2096</v>
      </c>
      <c r="D553" s="222" t="s">
        <v>69</v>
      </c>
      <c r="E553" s="23" t="s">
        <v>7939</v>
      </c>
      <c r="F553" s="242"/>
      <c r="G553" s="23" t="s">
        <v>2951</v>
      </c>
      <c r="H553" s="27" t="s">
        <v>7940</v>
      </c>
      <c r="I553" s="23" t="s">
        <v>9382</v>
      </c>
      <c r="J553" s="26"/>
      <c r="K553" s="28" t="s">
        <v>9874</v>
      </c>
      <c r="L553" s="15">
        <v>39818</v>
      </c>
      <c r="M553" s="17">
        <v>2.341078525904847E-2</v>
      </c>
      <c r="N553" s="15"/>
      <c r="O553" s="17"/>
      <c r="P553" s="15"/>
      <c r="Q553" s="17"/>
      <c r="R553" s="17"/>
      <c r="S553" s="26"/>
      <c r="T553" s="26"/>
      <c r="U553" s="26"/>
      <c r="V553" s="190"/>
      <c r="W553" s="23"/>
      <c r="X553" s="23"/>
      <c r="Y553" s="23"/>
    </row>
    <row r="554" spans="1:25" s="27" customFormat="1" x14ac:dyDescent="0.2">
      <c r="A554" s="227">
        <v>554</v>
      </c>
      <c r="B554" s="23" t="s">
        <v>2097</v>
      </c>
      <c r="C554" s="231" t="s">
        <v>2096</v>
      </c>
      <c r="D554" s="222" t="s">
        <v>69</v>
      </c>
      <c r="E554" s="23" t="s">
        <v>7922</v>
      </c>
      <c r="F554" s="242"/>
      <c r="G554" s="23" t="s">
        <v>7923</v>
      </c>
      <c r="H554" s="27" t="s">
        <v>7652</v>
      </c>
      <c r="I554" s="23" t="s">
        <v>9375</v>
      </c>
      <c r="J554" s="26"/>
      <c r="K554" s="28" t="s">
        <v>9874</v>
      </c>
      <c r="L554" s="15">
        <v>38676</v>
      </c>
      <c r="M554" s="17">
        <v>2.2739352320030104E-2</v>
      </c>
      <c r="N554" s="15"/>
      <c r="O554" s="17"/>
      <c r="P554" s="15"/>
      <c r="Q554" s="17"/>
      <c r="R554" s="17"/>
      <c r="S554" s="26"/>
      <c r="T554" s="26"/>
      <c r="U554" s="26"/>
      <c r="V554" s="190"/>
      <c r="W554" s="23"/>
      <c r="X554" s="23"/>
      <c r="Y554" s="23"/>
    </row>
    <row r="555" spans="1:25" s="27" customFormat="1" x14ac:dyDescent="0.2">
      <c r="A555" s="190">
        <v>555</v>
      </c>
      <c r="B555" s="23" t="s">
        <v>2097</v>
      </c>
      <c r="C555" s="231" t="s">
        <v>2096</v>
      </c>
      <c r="D555" s="222" t="s">
        <v>69</v>
      </c>
      <c r="E555" s="23" t="s">
        <v>7914</v>
      </c>
      <c r="F555" s="242"/>
      <c r="G555" s="23" t="s">
        <v>7915</v>
      </c>
      <c r="H555" s="27" t="s">
        <v>7916</v>
      </c>
      <c r="I555" s="23" t="s">
        <v>9372</v>
      </c>
      <c r="J555" s="26"/>
      <c r="K555" s="28" t="s">
        <v>37</v>
      </c>
      <c r="L555" s="15">
        <v>35770</v>
      </c>
      <c r="M555" s="17">
        <v>2.1030784788692646E-2</v>
      </c>
      <c r="N555" s="15"/>
      <c r="O555" s="17"/>
      <c r="P555" s="15"/>
      <c r="Q555" s="17"/>
      <c r="R555" s="17"/>
      <c r="S555" s="26"/>
      <c r="T555" s="26"/>
      <c r="U555" s="26"/>
      <c r="V555" s="190"/>
      <c r="W555" s="23"/>
      <c r="X555" s="23"/>
      <c r="Y555" s="23"/>
    </row>
    <row r="556" spans="1:25" x14ac:dyDescent="0.2">
      <c r="A556" s="25">
        <v>556</v>
      </c>
      <c r="B556" s="23" t="s">
        <v>2097</v>
      </c>
      <c r="C556" s="24" t="s">
        <v>2096</v>
      </c>
      <c r="D556" s="222" t="s">
        <v>69</v>
      </c>
      <c r="E556" s="23" t="s">
        <v>7917</v>
      </c>
      <c r="F556" s="242"/>
      <c r="G556" s="23" t="s">
        <v>57</v>
      </c>
      <c r="H556" s="27" t="s">
        <v>7918</v>
      </c>
      <c r="I556" s="23" t="s">
        <v>9373</v>
      </c>
      <c r="K556" s="28" t="s">
        <v>9874</v>
      </c>
      <c r="L556" s="15">
        <v>33962</v>
      </c>
      <c r="M556" s="17">
        <v>1.9967780626043603E-2</v>
      </c>
      <c r="N556" s="15"/>
      <c r="O556" s="17"/>
      <c r="R556" s="17"/>
      <c r="X556" s="23"/>
      <c r="Y556" s="23"/>
    </row>
    <row r="557" spans="1:25" s="23" customFormat="1" x14ac:dyDescent="0.2">
      <c r="A557" s="190">
        <v>557</v>
      </c>
      <c r="B557" s="23" t="s">
        <v>2097</v>
      </c>
      <c r="C557" s="231" t="s">
        <v>2096</v>
      </c>
      <c r="D557" s="222" t="s">
        <v>69</v>
      </c>
      <c r="E557" s="23" t="s">
        <v>7919</v>
      </c>
      <c r="F557" s="242"/>
      <c r="G557" s="23" t="s">
        <v>3030</v>
      </c>
      <c r="H557" s="27" t="s">
        <v>7920</v>
      </c>
      <c r="I557" s="23" t="s">
        <v>9374</v>
      </c>
      <c r="J557" s="26"/>
      <c r="K557" s="28" t="s">
        <v>9874</v>
      </c>
      <c r="L557" s="15">
        <v>30654</v>
      </c>
      <c r="M557" s="17">
        <v>1.8022859293055197E-2</v>
      </c>
      <c r="N557" s="15"/>
      <c r="O557" s="17"/>
      <c r="P557" s="15"/>
      <c r="Q557" s="17"/>
      <c r="R557" s="17"/>
      <c r="S557" s="26"/>
      <c r="T557" s="26"/>
      <c r="U557" s="26"/>
      <c r="V557" s="190"/>
    </row>
    <row r="558" spans="1:25" s="23" customFormat="1" x14ac:dyDescent="0.2">
      <c r="A558" s="25">
        <v>558</v>
      </c>
      <c r="B558" s="23" t="s">
        <v>2097</v>
      </c>
      <c r="C558" s="231" t="s">
        <v>2096</v>
      </c>
      <c r="D558" s="222" t="s">
        <v>69</v>
      </c>
      <c r="E558" s="23" t="s">
        <v>7954</v>
      </c>
      <c r="F558" s="242"/>
      <c r="G558" s="23" t="s">
        <v>7955</v>
      </c>
      <c r="H558" s="23" t="s">
        <v>1441</v>
      </c>
      <c r="I558" s="23" t="s">
        <v>9389</v>
      </c>
      <c r="J558" s="26"/>
      <c r="K558" s="28" t="s">
        <v>3049</v>
      </c>
      <c r="L558" s="15">
        <v>25224</v>
      </c>
      <c r="M558" s="17">
        <v>1.4830319136426707E-2</v>
      </c>
      <c r="N558" s="15"/>
      <c r="O558" s="17"/>
      <c r="P558" s="15"/>
      <c r="Q558" s="17"/>
      <c r="R558" s="17"/>
      <c r="S558" s="26"/>
      <c r="T558" s="26"/>
      <c r="U558" s="26"/>
      <c r="V558" s="190"/>
    </row>
    <row r="559" spans="1:25" s="23" customFormat="1" x14ac:dyDescent="0.2">
      <c r="A559" s="227">
        <v>559</v>
      </c>
      <c r="B559" s="23" t="s">
        <v>2097</v>
      </c>
      <c r="C559" s="231" t="s">
        <v>2096</v>
      </c>
      <c r="D559" s="222" t="s">
        <v>69</v>
      </c>
      <c r="E559" s="23" t="s">
        <v>7933</v>
      </c>
      <c r="F559" s="242"/>
      <c r="G559" s="23" t="s">
        <v>100</v>
      </c>
      <c r="H559" s="27" t="s">
        <v>5560</v>
      </c>
      <c r="I559" s="23" t="s">
        <v>9379</v>
      </c>
      <c r="J559" s="26"/>
      <c r="K559" s="28" t="s">
        <v>9874</v>
      </c>
      <c r="L559" s="15">
        <v>23167</v>
      </c>
      <c r="M559" s="17">
        <v>1.3620916723501329E-2</v>
      </c>
      <c r="N559" s="15"/>
      <c r="O559" s="17"/>
      <c r="P559" s="15"/>
      <c r="Q559" s="17"/>
      <c r="R559" s="17"/>
      <c r="S559" s="26"/>
      <c r="T559" s="26"/>
      <c r="U559" s="26"/>
      <c r="V559" s="190"/>
    </row>
    <row r="560" spans="1:25" s="23" customFormat="1" x14ac:dyDescent="0.2">
      <c r="A560" s="190">
        <v>560</v>
      </c>
      <c r="B560" s="23" t="s">
        <v>2097</v>
      </c>
      <c r="C560" s="231" t="s">
        <v>2096</v>
      </c>
      <c r="D560" s="222" t="s">
        <v>69</v>
      </c>
      <c r="E560" s="23" t="s">
        <v>7926</v>
      </c>
      <c r="F560" s="242"/>
      <c r="G560" s="23" t="s">
        <v>1259</v>
      </c>
      <c r="H560" s="27" t="s">
        <v>7927</v>
      </c>
      <c r="I560" s="23" t="s">
        <v>9376</v>
      </c>
      <c r="J560" s="26"/>
      <c r="K560" s="28" t="s">
        <v>9874</v>
      </c>
      <c r="L560" s="15">
        <v>13324</v>
      </c>
      <c r="M560" s="17">
        <v>7.8337762517344377E-3</v>
      </c>
      <c r="N560" s="15"/>
      <c r="O560" s="17"/>
      <c r="P560" s="15"/>
      <c r="Q560" s="17"/>
      <c r="R560" s="17"/>
      <c r="S560" s="26"/>
      <c r="T560" s="26"/>
      <c r="U560" s="26"/>
      <c r="V560" s="190"/>
    </row>
    <row r="561" spans="1:22" s="23" customFormat="1" x14ac:dyDescent="0.2">
      <c r="A561" s="25">
        <v>561</v>
      </c>
      <c r="B561" s="23" t="s">
        <v>2097</v>
      </c>
      <c r="C561" s="231" t="s">
        <v>2096</v>
      </c>
      <c r="D561" s="222" t="s">
        <v>69</v>
      </c>
      <c r="E561" s="23" t="s">
        <v>7909</v>
      </c>
      <c r="F561" s="242"/>
      <c r="G561" s="23" t="s">
        <v>7910</v>
      </c>
      <c r="H561" s="27" t="s">
        <v>7911</v>
      </c>
      <c r="I561" s="23" t="s">
        <v>9370</v>
      </c>
      <c r="J561" s="26"/>
      <c r="K561" s="28" t="s">
        <v>37</v>
      </c>
      <c r="L561" s="15">
        <v>12634</v>
      </c>
      <c r="M561" s="17">
        <v>7.4280943533783306E-3</v>
      </c>
      <c r="N561" s="15"/>
      <c r="O561" s="17"/>
      <c r="P561" s="15"/>
      <c r="Q561" s="17"/>
      <c r="R561" s="17"/>
      <c r="S561" s="26"/>
      <c r="T561" s="26"/>
      <c r="U561" s="26"/>
      <c r="V561" s="190"/>
    </row>
    <row r="562" spans="1:22" s="23" customFormat="1" x14ac:dyDescent="0.2">
      <c r="A562" s="190">
        <v>562</v>
      </c>
      <c r="B562" s="23" t="s">
        <v>2097</v>
      </c>
      <c r="C562" s="24" t="s">
        <v>2096</v>
      </c>
      <c r="D562" s="222" t="s">
        <v>69</v>
      </c>
      <c r="E562" s="23" t="s">
        <v>7960</v>
      </c>
      <c r="F562" s="242"/>
      <c r="G562" s="23" t="s">
        <v>64</v>
      </c>
      <c r="H562" s="23" t="s">
        <v>2448</v>
      </c>
      <c r="I562" s="23" t="s">
        <v>9392</v>
      </c>
      <c r="J562" s="26"/>
      <c r="K562" s="28" t="s">
        <v>73</v>
      </c>
      <c r="L562" s="15">
        <v>12302</v>
      </c>
      <c r="M562" s="17">
        <v>7.2328966863432183E-3</v>
      </c>
      <c r="N562" s="15"/>
      <c r="O562" s="17"/>
      <c r="P562" s="15"/>
      <c r="Q562" s="17"/>
      <c r="R562" s="17"/>
      <c r="S562" s="26"/>
      <c r="T562" s="26"/>
      <c r="U562" s="26"/>
      <c r="V562" s="190"/>
    </row>
    <row r="563" spans="1:22" s="23" customFormat="1" x14ac:dyDescent="0.2">
      <c r="A563" s="25">
        <v>563</v>
      </c>
      <c r="B563" s="23" t="s">
        <v>2097</v>
      </c>
      <c r="C563" s="231" t="s">
        <v>2096</v>
      </c>
      <c r="D563" s="222" t="s">
        <v>69</v>
      </c>
      <c r="E563" s="23" t="s">
        <v>7936</v>
      </c>
      <c r="F563" s="242"/>
      <c r="G563" s="23" t="s">
        <v>7937</v>
      </c>
      <c r="H563" s="27" t="s">
        <v>7938</v>
      </c>
      <c r="I563" s="23" t="s">
        <v>9381</v>
      </c>
      <c r="J563" s="26"/>
      <c r="K563" s="28" t="s">
        <v>9874</v>
      </c>
      <c r="L563" s="15">
        <v>11611</v>
      </c>
      <c r="M563" s="17">
        <v>6.826626843206886E-3</v>
      </c>
      <c r="N563" s="15"/>
      <c r="O563" s="17"/>
      <c r="P563" s="15"/>
      <c r="Q563" s="17"/>
      <c r="R563" s="17"/>
      <c r="S563" s="26"/>
      <c r="T563" s="26"/>
      <c r="U563" s="26"/>
      <c r="V563" s="190"/>
    </row>
    <row r="564" spans="1:22" s="23" customFormat="1" x14ac:dyDescent="0.2">
      <c r="A564" s="227">
        <v>564</v>
      </c>
      <c r="B564" s="23" t="s">
        <v>2097</v>
      </c>
      <c r="C564" s="231" t="s">
        <v>2096</v>
      </c>
      <c r="D564" s="222" t="s">
        <v>69</v>
      </c>
      <c r="E564" s="23" t="s">
        <v>7950</v>
      </c>
      <c r="F564" s="242"/>
      <c r="G564" s="23" t="s">
        <v>7951</v>
      </c>
      <c r="H564" s="23" t="s">
        <v>7952</v>
      </c>
      <c r="I564" s="23" t="s">
        <v>9387</v>
      </c>
      <c r="J564" s="26"/>
      <c r="K564" s="28" t="s">
        <v>3049</v>
      </c>
      <c r="L564" s="15">
        <v>9393</v>
      </c>
      <c r="M564" s="17">
        <v>5.5225653206650831E-3</v>
      </c>
      <c r="N564" s="15"/>
      <c r="O564" s="17"/>
      <c r="P564" s="15"/>
      <c r="Q564" s="17"/>
      <c r="R564" s="17"/>
      <c r="S564" s="26"/>
      <c r="T564" s="26"/>
      <c r="U564" s="26"/>
      <c r="V564" s="190"/>
    </row>
    <row r="565" spans="1:22" s="23" customFormat="1" x14ac:dyDescent="0.2">
      <c r="A565" s="190">
        <v>565</v>
      </c>
      <c r="B565" s="23" t="s">
        <v>2097</v>
      </c>
      <c r="C565" s="24" t="s">
        <v>2096</v>
      </c>
      <c r="D565" s="222" t="s">
        <v>69</v>
      </c>
      <c r="E565" s="23" t="s">
        <v>7912</v>
      </c>
      <c r="F565" s="242"/>
      <c r="G565" s="23" t="s">
        <v>3577</v>
      </c>
      <c r="H565" s="27" t="s">
        <v>7913</v>
      </c>
      <c r="I565" s="23" t="s">
        <v>9371</v>
      </c>
      <c r="J565" s="26"/>
      <c r="K565" s="28" t="s">
        <v>37</v>
      </c>
      <c r="L565" s="15">
        <v>8649</v>
      </c>
      <c r="M565" s="17">
        <v>5.0851344041767596E-3</v>
      </c>
      <c r="N565" s="15"/>
      <c r="O565" s="17"/>
      <c r="P565" s="15"/>
      <c r="Q565" s="17"/>
      <c r="R565" s="17"/>
      <c r="S565" s="26"/>
      <c r="T565" s="26"/>
      <c r="U565" s="26"/>
      <c r="V565" s="190"/>
    </row>
    <row r="566" spans="1:22" s="23" customFormat="1" x14ac:dyDescent="0.2">
      <c r="A566" s="25">
        <v>566</v>
      </c>
      <c r="B566" s="23" t="s">
        <v>2097</v>
      </c>
      <c r="C566" s="24" t="s">
        <v>2096</v>
      </c>
      <c r="D566" s="222" t="s">
        <v>69</v>
      </c>
      <c r="E566" s="23" t="s">
        <v>7928</v>
      </c>
      <c r="F566" s="242"/>
      <c r="G566" s="23" t="s">
        <v>7929</v>
      </c>
      <c r="H566" s="27" t="s">
        <v>7930</v>
      </c>
      <c r="I566" s="23" t="s">
        <v>9377</v>
      </c>
      <c r="J566" s="26"/>
      <c r="K566" s="28" t="s">
        <v>9874</v>
      </c>
      <c r="L566" s="15">
        <v>7737</v>
      </c>
      <c r="M566" s="17">
        <v>4.5489287646104277E-3</v>
      </c>
      <c r="N566" s="15"/>
      <c r="O566" s="17"/>
      <c r="P566" s="15"/>
      <c r="Q566" s="17"/>
      <c r="R566" s="17"/>
      <c r="S566" s="26"/>
      <c r="T566" s="26"/>
      <c r="U566" s="26"/>
      <c r="V566" s="190"/>
    </row>
    <row r="567" spans="1:22" s="23" customFormat="1" x14ac:dyDescent="0.2">
      <c r="A567" s="190">
        <v>567</v>
      </c>
      <c r="B567" s="23" t="s">
        <v>2097</v>
      </c>
      <c r="C567" s="24" t="s">
        <v>2096</v>
      </c>
      <c r="D567" s="222" t="s">
        <v>69</v>
      </c>
      <c r="E567" s="23" t="s">
        <v>7943</v>
      </c>
      <c r="F567" s="242"/>
      <c r="G567" s="23" t="s">
        <v>116</v>
      </c>
      <c r="H567" s="27" t="s">
        <v>2268</v>
      </c>
      <c r="I567" s="23" t="s">
        <v>9384</v>
      </c>
      <c r="J567" s="26"/>
      <c r="K567" s="28" t="s">
        <v>7944</v>
      </c>
      <c r="L567" s="15">
        <v>7390</v>
      </c>
      <c r="M567" s="17">
        <v>4.3449119258719224E-3</v>
      </c>
      <c r="N567" s="15"/>
      <c r="O567" s="17"/>
      <c r="P567" s="15"/>
      <c r="Q567" s="17"/>
      <c r="R567" s="17"/>
      <c r="S567" s="26"/>
      <c r="T567" s="26"/>
      <c r="U567" s="26"/>
      <c r="V567" s="190"/>
    </row>
    <row r="568" spans="1:22" s="23" customFormat="1" x14ac:dyDescent="0.2">
      <c r="A568" s="25">
        <v>568</v>
      </c>
      <c r="B568" s="23" t="s">
        <v>2097</v>
      </c>
      <c r="C568" s="24" t="s">
        <v>2096</v>
      </c>
      <c r="D568" s="222" t="s">
        <v>69</v>
      </c>
      <c r="E568" s="23" t="s">
        <v>7924</v>
      </c>
      <c r="F568" s="242"/>
      <c r="H568" s="27" t="s">
        <v>7925</v>
      </c>
      <c r="I568" s="23" t="s">
        <v>7925</v>
      </c>
      <c r="J568" s="26"/>
      <c r="K568" s="28" t="s">
        <v>9874</v>
      </c>
      <c r="L568" s="15">
        <v>7057</v>
      </c>
      <c r="M568" s="17">
        <v>4.1491263140565841E-3</v>
      </c>
      <c r="N568" s="15"/>
      <c r="O568" s="17"/>
      <c r="P568" s="15"/>
      <c r="Q568" s="17"/>
      <c r="R568" s="17"/>
      <c r="S568" s="26"/>
      <c r="T568" s="26"/>
      <c r="U568" s="26"/>
      <c r="V568" s="190"/>
    </row>
    <row r="569" spans="1:22" s="23" customFormat="1" x14ac:dyDescent="0.2">
      <c r="A569" s="227">
        <v>569</v>
      </c>
      <c r="B569" s="23" t="s">
        <v>2097</v>
      </c>
      <c r="C569" s="24" t="s">
        <v>2096</v>
      </c>
      <c r="D569" s="222" t="s">
        <v>69</v>
      </c>
      <c r="E569" s="23" t="s">
        <v>7931</v>
      </c>
      <c r="F569" s="242"/>
      <c r="G569" s="23" t="s">
        <v>74</v>
      </c>
      <c r="H569" s="27" t="s">
        <v>7932</v>
      </c>
      <c r="I569" s="23" t="s">
        <v>9378</v>
      </c>
      <c r="J569" s="26"/>
      <c r="K569" s="28" t="s">
        <v>9874</v>
      </c>
      <c r="L569" s="15">
        <v>6905</v>
      </c>
      <c r="M569" s="17">
        <v>4.0597587074621948E-3</v>
      </c>
      <c r="N569" s="15"/>
      <c r="O569" s="17"/>
      <c r="P569" s="15"/>
      <c r="Q569" s="17"/>
      <c r="R569" s="17"/>
      <c r="S569" s="26"/>
      <c r="T569" s="26"/>
      <c r="U569" s="26"/>
      <c r="V569" s="190"/>
    </row>
    <row r="570" spans="1:22" s="23" customFormat="1" x14ac:dyDescent="0.2">
      <c r="A570" s="190">
        <v>570</v>
      </c>
      <c r="B570" s="23" t="s">
        <v>2097</v>
      </c>
      <c r="C570" s="231" t="s">
        <v>2096</v>
      </c>
      <c r="D570" s="222" t="s">
        <v>69</v>
      </c>
      <c r="E570" s="23" t="s">
        <v>7958</v>
      </c>
      <c r="F570" s="242"/>
      <c r="G570" s="23" t="s">
        <v>57</v>
      </c>
      <c r="H570" s="23" t="s">
        <v>7959</v>
      </c>
      <c r="I570" s="23" t="s">
        <v>9391</v>
      </c>
      <c r="J570" s="26"/>
      <c r="K570" s="28" t="s">
        <v>3049</v>
      </c>
      <c r="L570" s="15">
        <v>6821</v>
      </c>
      <c r="M570" s="17">
        <v>4.0103713459231907E-3</v>
      </c>
      <c r="N570" s="15"/>
      <c r="O570" s="17"/>
      <c r="P570" s="15"/>
      <c r="Q570" s="17"/>
      <c r="R570" s="17"/>
      <c r="S570" s="26"/>
      <c r="T570" s="26"/>
      <c r="U570" s="26"/>
      <c r="V570" s="190"/>
    </row>
    <row r="571" spans="1:22" s="23" customFormat="1" x14ac:dyDescent="0.2">
      <c r="A571" s="25">
        <v>571</v>
      </c>
      <c r="B571" s="23" t="s">
        <v>2097</v>
      </c>
      <c r="C571" s="24" t="s">
        <v>2096</v>
      </c>
      <c r="D571" s="222" t="s">
        <v>69</v>
      </c>
      <c r="E571" s="23" t="s">
        <v>7921</v>
      </c>
      <c r="F571" s="242"/>
      <c r="G571" s="23" t="s">
        <v>5161</v>
      </c>
      <c r="H571" s="27" t="s">
        <v>5162</v>
      </c>
      <c r="I571" s="23" t="s">
        <v>8182</v>
      </c>
      <c r="J571" s="26"/>
      <c r="K571" s="28" t="s">
        <v>9874</v>
      </c>
      <c r="L571" s="15">
        <v>5724</v>
      </c>
      <c r="M571" s="17">
        <v>3.3653959220150045E-3</v>
      </c>
      <c r="N571" s="15"/>
      <c r="O571" s="17"/>
      <c r="P571" s="15"/>
      <c r="Q571" s="17"/>
      <c r="R571" s="17"/>
      <c r="S571" s="26"/>
      <c r="T571" s="26"/>
      <c r="U571" s="26"/>
      <c r="V571" s="190"/>
    </row>
    <row r="572" spans="1:22" s="23" customFormat="1" x14ac:dyDescent="0.2">
      <c r="A572" s="190">
        <v>572</v>
      </c>
      <c r="B572" s="23" t="s">
        <v>2097</v>
      </c>
      <c r="C572" s="231" t="s">
        <v>2096</v>
      </c>
      <c r="D572" s="222" t="s">
        <v>69</v>
      </c>
      <c r="E572" s="23" t="s">
        <v>7945</v>
      </c>
      <c r="F572" s="242"/>
      <c r="G572" s="23" t="s">
        <v>7946</v>
      </c>
      <c r="H572" s="23" t="s">
        <v>7947</v>
      </c>
      <c r="I572" s="23" t="s">
        <v>9385</v>
      </c>
      <c r="J572" s="26"/>
      <c r="K572" s="28" t="s">
        <v>77</v>
      </c>
      <c r="L572" s="15">
        <v>3849</v>
      </c>
      <c r="M572" s="17">
        <v>2.2629994590908022E-3</v>
      </c>
      <c r="N572" s="15"/>
      <c r="O572" s="17"/>
      <c r="P572" s="15"/>
      <c r="Q572" s="17"/>
      <c r="R572" s="17"/>
      <c r="S572" s="26"/>
      <c r="T572" s="26"/>
      <c r="U572" s="26"/>
      <c r="V572" s="190"/>
    </row>
    <row r="573" spans="1:22" s="23" customFormat="1" x14ac:dyDescent="0.2">
      <c r="A573" s="25">
        <v>573</v>
      </c>
      <c r="B573" s="23" t="s">
        <v>2097</v>
      </c>
      <c r="C573" s="24" t="s">
        <v>2096</v>
      </c>
      <c r="D573" s="222" t="s">
        <v>69</v>
      </c>
      <c r="E573" s="23" t="s">
        <v>7948</v>
      </c>
      <c r="F573" s="242"/>
      <c r="G573" s="23" t="s">
        <v>1421</v>
      </c>
      <c r="H573" s="23" t="s">
        <v>128</v>
      </c>
      <c r="I573" s="23" t="s">
        <v>9386</v>
      </c>
      <c r="J573" s="26"/>
      <c r="K573" s="28" t="s">
        <v>7949</v>
      </c>
      <c r="L573" s="15">
        <v>3761</v>
      </c>
      <c r="M573" s="17">
        <v>2.2112603184308928E-3</v>
      </c>
      <c r="N573" s="15"/>
      <c r="O573" s="17"/>
      <c r="P573" s="15"/>
      <c r="Q573" s="17"/>
      <c r="R573" s="17"/>
      <c r="S573" s="26"/>
      <c r="T573" s="26"/>
      <c r="U573" s="26"/>
      <c r="V573" s="190"/>
    </row>
    <row r="574" spans="1:22" s="23" customFormat="1" x14ac:dyDescent="0.2">
      <c r="A574" s="227">
        <v>574</v>
      </c>
      <c r="B574" s="23" t="s">
        <v>2097</v>
      </c>
      <c r="C574" s="231" t="s">
        <v>2096</v>
      </c>
      <c r="D574" s="222" t="s">
        <v>69</v>
      </c>
      <c r="E574" s="23" t="s">
        <v>7941</v>
      </c>
      <c r="F574" s="242"/>
      <c r="G574" s="23" t="s">
        <v>126</v>
      </c>
      <c r="H574" s="27" t="s">
        <v>5553</v>
      </c>
      <c r="I574" s="23" t="s">
        <v>9383</v>
      </c>
      <c r="J574" s="26"/>
      <c r="K574" s="28" t="s">
        <v>7942</v>
      </c>
      <c r="L574" s="15">
        <v>2655</v>
      </c>
      <c r="M574" s="17">
        <v>1.5609933915006703E-3</v>
      </c>
      <c r="N574" s="15"/>
      <c r="O574" s="17"/>
      <c r="P574" s="15"/>
      <c r="Q574" s="17"/>
      <c r="R574" s="17"/>
      <c r="S574" s="26"/>
      <c r="T574" s="26"/>
      <c r="U574" s="26"/>
      <c r="V574" s="190"/>
    </row>
    <row r="575" spans="1:22" s="23" customFormat="1" x14ac:dyDescent="0.2">
      <c r="A575" s="190">
        <v>575</v>
      </c>
      <c r="B575" s="23" t="s">
        <v>2097</v>
      </c>
      <c r="C575" s="24" t="s">
        <v>2096</v>
      </c>
      <c r="D575" s="222" t="s">
        <v>69</v>
      </c>
      <c r="E575" s="23" t="s">
        <v>7906</v>
      </c>
      <c r="F575" s="242"/>
      <c r="G575" s="23" t="s">
        <v>7907</v>
      </c>
      <c r="H575" s="27" t="s">
        <v>7908</v>
      </c>
      <c r="I575" s="23" t="s">
        <v>9369</v>
      </c>
      <c r="J575" s="26"/>
      <c r="K575" s="28" t="s">
        <v>37</v>
      </c>
      <c r="L575" s="15">
        <v>2448</v>
      </c>
      <c r="M575" s="17">
        <v>1.4392888219938384E-3</v>
      </c>
      <c r="N575" s="15"/>
      <c r="O575" s="17"/>
      <c r="P575" s="15"/>
      <c r="Q575" s="17"/>
      <c r="R575" s="17"/>
      <c r="S575" s="26"/>
      <c r="T575" s="26"/>
      <c r="U575" s="26"/>
      <c r="V575" s="190"/>
    </row>
    <row r="576" spans="1:22" s="23" customFormat="1" x14ac:dyDescent="0.2">
      <c r="A576" s="25">
        <v>576</v>
      </c>
      <c r="B576" s="23" t="s">
        <v>2097</v>
      </c>
      <c r="C576" s="24" t="s">
        <v>2096</v>
      </c>
      <c r="D576" s="222" t="s">
        <v>69</v>
      </c>
      <c r="E576" s="23" t="s">
        <v>7956</v>
      </c>
      <c r="F576" s="242"/>
      <c r="G576" s="23" t="s">
        <v>7957</v>
      </c>
      <c r="H576" s="23" t="s">
        <v>2146</v>
      </c>
      <c r="I576" s="23" t="s">
        <v>9390</v>
      </c>
      <c r="J576" s="26"/>
      <c r="K576" s="28" t="s">
        <v>3049</v>
      </c>
      <c r="L576" s="15">
        <v>2411</v>
      </c>
      <c r="M576" s="17">
        <v>1.4175348651254674E-3</v>
      </c>
      <c r="N576" s="15"/>
      <c r="O576" s="17"/>
      <c r="P576" s="15"/>
      <c r="Q576" s="17"/>
      <c r="R576" s="17"/>
      <c r="S576" s="26"/>
      <c r="T576" s="26"/>
      <c r="U576" s="26"/>
      <c r="V576" s="190"/>
    </row>
    <row r="577" spans="1:25" s="23" customFormat="1" x14ac:dyDescent="0.2">
      <c r="A577" s="190">
        <v>577</v>
      </c>
      <c r="B577" s="23" t="s">
        <v>2097</v>
      </c>
      <c r="C577" s="24" t="s">
        <v>2096</v>
      </c>
      <c r="D577" s="222" t="s">
        <v>69</v>
      </c>
      <c r="E577" s="23" t="s">
        <v>7934</v>
      </c>
      <c r="F577" s="242"/>
      <c r="G577" s="23" t="s">
        <v>7935</v>
      </c>
      <c r="H577" s="27" t="s">
        <v>992</v>
      </c>
      <c r="I577" s="23" t="s">
        <v>9380</v>
      </c>
      <c r="J577" s="26"/>
      <c r="K577" s="28" t="s">
        <v>9874</v>
      </c>
      <c r="L577" s="15">
        <v>2238</v>
      </c>
      <c r="M577" s="17">
        <v>1.3158204181463278E-3</v>
      </c>
      <c r="N577" s="15"/>
      <c r="O577" s="17"/>
      <c r="P577" s="15"/>
      <c r="Q577" s="17"/>
      <c r="R577" s="17"/>
      <c r="S577" s="26"/>
      <c r="T577" s="26"/>
      <c r="U577" s="26"/>
      <c r="V577" s="190"/>
    </row>
    <row r="578" spans="1:25" s="23" customFormat="1" x14ac:dyDescent="0.2">
      <c r="A578" s="25">
        <v>578</v>
      </c>
      <c r="B578" s="23" t="s">
        <v>2097</v>
      </c>
      <c r="C578" s="24" t="s">
        <v>2096</v>
      </c>
      <c r="D578" s="222" t="s">
        <v>69</v>
      </c>
      <c r="E578" s="23" t="s">
        <v>7953</v>
      </c>
      <c r="F578" s="242"/>
      <c r="G578" s="23" t="s">
        <v>1525</v>
      </c>
      <c r="H578" s="23" t="s">
        <v>3356</v>
      </c>
      <c r="I578" s="23" t="s">
        <v>9388</v>
      </c>
      <c r="J578" s="26"/>
      <c r="K578" s="28" t="s">
        <v>3049</v>
      </c>
      <c r="L578" s="15">
        <v>2016</v>
      </c>
      <c r="M578" s="17">
        <v>1.1852966769361022E-3</v>
      </c>
      <c r="N578" s="15"/>
      <c r="O578" s="17"/>
      <c r="P578" s="15"/>
      <c r="Q578" s="17"/>
      <c r="R578" s="17"/>
      <c r="S578" s="26"/>
      <c r="T578" s="26"/>
      <c r="U578" s="26"/>
      <c r="V578" s="190"/>
    </row>
    <row r="579" spans="1:25" s="23" customFormat="1" x14ac:dyDescent="0.2">
      <c r="A579" s="227">
        <v>579</v>
      </c>
      <c r="B579" s="23" t="s">
        <v>2097</v>
      </c>
      <c r="C579" s="231" t="s">
        <v>2096</v>
      </c>
      <c r="D579" s="222" t="s">
        <v>69</v>
      </c>
      <c r="E579" s="23" t="s">
        <v>7961</v>
      </c>
      <c r="F579" s="242"/>
      <c r="G579" s="23" t="s">
        <v>5827</v>
      </c>
      <c r="H579" s="23" t="s">
        <v>7962</v>
      </c>
      <c r="I579" s="23" t="s">
        <v>9393</v>
      </c>
      <c r="J579" s="26"/>
      <c r="K579" s="28" t="s">
        <v>7963</v>
      </c>
      <c r="L579" s="15">
        <v>1366</v>
      </c>
      <c r="M579" s="17">
        <v>8.0313256978904539E-4</v>
      </c>
      <c r="N579" s="15"/>
      <c r="O579" s="17"/>
      <c r="P579" s="15"/>
      <c r="Q579" s="17"/>
      <c r="R579" s="17"/>
      <c r="S579" s="26"/>
      <c r="T579" s="26"/>
      <c r="U579" s="26"/>
      <c r="V579" s="190"/>
    </row>
    <row r="580" spans="1:25" s="16" customFormat="1" ht="14.45" customHeight="1" x14ac:dyDescent="0.2">
      <c r="A580" s="190">
        <v>580</v>
      </c>
      <c r="B580" s="16" t="s">
        <v>2097</v>
      </c>
      <c r="C580" s="113" t="s">
        <v>2096</v>
      </c>
      <c r="D580" s="228" t="s">
        <v>69</v>
      </c>
      <c r="E580" s="16" t="s">
        <v>3661</v>
      </c>
      <c r="F580" s="25"/>
      <c r="J580" s="13" t="s">
        <v>2308</v>
      </c>
      <c r="K580" s="32"/>
      <c r="L580" s="15">
        <v>1700840</v>
      </c>
      <c r="M580" s="12"/>
      <c r="N580" s="11"/>
      <c r="O580" s="12"/>
      <c r="P580" s="40">
        <v>3086168</v>
      </c>
      <c r="Q580" s="18"/>
      <c r="R580" s="13"/>
      <c r="S580" s="18"/>
      <c r="T580" s="35"/>
      <c r="U580" s="35"/>
      <c r="V580" s="25"/>
      <c r="W580" s="206"/>
    </row>
    <row r="581" spans="1:25" x14ac:dyDescent="0.2">
      <c r="A581" s="25">
        <v>581</v>
      </c>
      <c r="E581" s="16"/>
      <c r="F581" s="190"/>
    </row>
    <row r="582" spans="1:25" s="16" customFormat="1" x14ac:dyDescent="0.2">
      <c r="A582" s="190">
        <v>582</v>
      </c>
      <c r="B582" s="16" t="s">
        <v>2086</v>
      </c>
      <c r="C582" s="9" t="s">
        <v>2085</v>
      </c>
      <c r="D582" s="228" t="s">
        <v>69</v>
      </c>
      <c r="E582" s="16" t="s">
        <v>2092</v>
      </c>
      <c r="F582" s="25" t="s">
        <v>2</v>
      </c>
      <c r="G582" s="16" t="s">
        <v>2091</v>
      </c>
      <c r="H582" s="34" t="s">
        <v>2090</v>
      </c>
      <c r="I582" s="16" t="s">
        <v>3788</v>
      </c>
      <c r="J582" s="35"/>
      <c r="K582" s="32" t="s">
        <v>37</v>
      </c>
      <c r="L582" s="15">
        <v>112658</v>
      </c>
      <c r="M582" s="17">
        <v>0.69864559819413097</v>
      </c>
      <c r="N582" s="11"/>
      <c r="O582" s="12"/>
      <c r="P582" s="40">
        <v>290510</v>
      </c>
      <c r="Q582" s="18">
        <v>0.49572209120972505</v>
      </c>
      <c r="R582" s="13"/>
      <c r="S582" s="18"/>
      <c r="T582" s="35"/>
      <c r="U582" s="35"/>
      <c r="V582" s="25" t="s">
        <v>5</v>
      </c>
      <c r="W582" s="206"/>
    </row>
    <row r="583" spans="1:25" x14ac:dyDescent="0.2">
      <c r="A583" s="25">
        <v>583</v>
      </c>
      <c r="B583" s="23" t="s">
        <v>2086</v>
      </c>
      <c r="C583" s="24" t="s">
        <v>2085</v>
      </c>
      <c r="D583" s="222" t="s">
        <v>69</v>
      </c>
      <c r="E583" s="23" t="s">
        <v>8031</v>
      </c>
      <c r="F583" s="240"/>
      <c r="G583" s="23" t="s">
        <v>8032</v>
      </c>
      <c r="H583" s="27" t="s">
        <v>8033</v>
      </c>
      <c r="I583" s="23" t="s">
        <v>9422</v>
      </c>
      <c r="K583" s="28" t="s">
        <v>37</v>
      </c>
      <c r="L583" s="15">
        <v>48594</v>
      </c>
      <c r="M583" s="17">
        <v>0.30135440180586909</v>
      </c>
      <c r="N583" s="15"/>
      <c r="O583" s="17"/>
      <c r="R583" s="17"/>
      <c r="X583" s="23"/>
      <c r="Y583" s="23"/>
    </row>
    <row r="584" spans="1:25" s="23" customFormat="1" x14ac:dyDescent="0.2">
      <c r="A584" s="227">
        <v>584</v>
      </c>
      <c r="B584" s="23" t="s">
        <v>2086</v>
      </c>
      <c r="C584" s="24" t="s">
        <v>2085</v>
      </c>
      <c r="D584" s="222" t="s">
        <v>69</v>
      </c>
      <c r="E584" s="16" t="s">
        <v>3661</v>
      </c>
      <c r="F584" s="240"/>
      <c r="H584" s="27"/>
      <c r="J584" s="35" t="s">
        <v>2309</v>
      </c>
      <c r="K584" s="32" t="s">
        <v>37</v>
      </c>
      <c r="L584" s="15">
        <v>161252</v>
      </c>
      <c r="M584" s="17"/>
      <c r="N584" s="15"/>
      <c r="O584" s="17"/>
      <c r="P584" s="15"/>
      <c r="Q584" s="17"/>
      <c r="R584" s="17"/>
      <c r="S584" s="26"/>
      <c r="T584" s="26"/>
      <c r="U584" s="26"/>
      <c r="V584" s="190"/>
    </row>
    <row r="585" spans="1:25" s="16" customFormat="1" ht="13.15" customHeight="1" x14ac:dyDescent="0.2">
      <c r="A585" s="190">
        <v>585</v>
      </c>
      <c r="B585" s="16" t="s">
        <v>2086</v>
      </c>
      <c r="C585" s="9" t="s">
        <v>2085</v>
      </c>
      <c r="D585" s="228" t="s">
        <v>69</v>
      </c>
      <c r="E585" s="16" t="s">
        <v>2089</v>
      </c>
      <c r="F585" s="25"/>
      <c r="G585" s="16" t="s">
        <v>2088</v>
      </c>
      <c r="H585" s="34" t="s">
        <v>2087</v>
      </c>
      <c r="I585" s="16" t="s">
        <v>3789</v>
      </c>
      <c r="J585" s="35"/>
      <c r="K585" s="32" t="s">
        <v>9874</v>
      </c>
      <c r="L585" s="15">
        <v>48007</v>
      </c>
      <c r="M585" s="17">
        <v>0.34895655397498054</v>
      </c>
      <c r="N585" s="11"/>
      <c r="O585" s="12"/>
      <c r="P585" s="40">
        <v>271113</v>
      </c>
      <c r="Q585" s="18">
        <v>0.46262332902186565</v>
      </c>
      <c r="R585" s="13"/>
      <c r="S585" s="18"/>
      <c r="T585" s="35"/>
      <c r="U585" s="35"/>
      <c r="V585" s="25"/>
      <c r="W585" s="206"/>
    </row>
    <row r="586" spans="1:25" s="23" customFormat="1" x14ac:dyDescent="0.2">
      <c r="A586" s="25">
        <v>586</v>
      </c>
      <c r="B586" s="23" t="s">
        <v>2086</v>
      </c>
      <c r="C586" s="24" t="s">
        <v>2085</v>
      </c>
      <c r="D586" s="222" t="s">
        <v>69</v>
      </c>
      <c r="E586" s="23" t="s">
        <v>8038</v>
      </c>
      <c r="F586" s="190"/>
      <c r="G586" s="23" t="s">
        <v>8039</v>
      </c>
      <c r="H586" s="27" t="s">
        <v>7782</v>
      </c>
      <c r="I586" s="23" t="s">
        <v>9425</v>
      </c>
      <c r="J586" s="26"/>
      <c r="K586" s="28" t="s">
        <v>9874</v>
      </c>
      <c r="L586" s="15">
        <v>40185</v>
      </c>
      <c r="M586" s="17">
        <v>0.29209946719196356</v>
      </c>
      <c r="N586" s="15"/>
      <c r="O586" s="17"/>
      <c r="P586" s="15"/>
      <c r="Q586" s="17"/>
      <c r="R586" s="17"/>
      <c r="S586" s="26"/>
      <c r="T586" s="26"/>
      <c r="U586" s="26"/>
      <c r="V586" s="190"/>
    </row>
    <row r="587" spans="1:25" s="23" customFormat="1" x14ac:dyDescent="0.2">
      <c r="A587" s="190">
        <v>587</v>
      </c>
      <c r="B587" s="23" t="s">
        <v>2086</v>
      </c>
      <c r="C587" s="24" t="s">
        <v>2085</v>
      </c>
      <c r="D587" s="222" t="s">
        <v>69</v>
      </c>
      <c r="E587" s="23" t="s">
        <v>8034</v>
      </c>
      <c r="F587" s="190"/>
      <c r="G587" s="23" t="s">
        <v>46</v>
      </c>
      <c r="H587" s="27" t="s">
        <v>6920</v>
      </c>
      <c r="I587" s="23" t="s">
        <v>9423</v>
      </c>
      <c r="J587" s="26"/>
      <c r="K587" s="28" t="s">
        <v>9874</v>
      </c>
      <c r="L587" s="15">
        <v>27478</v>
      </c>
      <c r="M587" s="17">
        <v>0.19973395942517791</v>
      </c>
      <c r="N587" s="15"/>
      <c r="O587" s="17"/>
      <c r="P587" s="15"/>
      <c r="Q587" s="17"/>
      <c r="R587" s="17"/>
      <c r="S587" s="26"/>
      <c r="T587" s="26"/>
      <c r="U587" s="26"/>
      <c r="V587" s="190"/>
    </row>
    <row r="588" spans="1:25" s="23" customFormat="1" x14ac:dyDescent="0.2">
      <c r="A588" s="25">
        <v>588</v>
      </c>
      <c r="B588" s="23" t="s">
        <v>2086</v>
      </c>
      <c r="C588" s="24" t="s">
        <v>2085</v>
      </c>
      <c r="D588" s="222" t="s">
        <v>69</v>
      </c>
      <c r="E588" s="23" t="s">
        <v>8042</v>
      </c>
      <c r="F588" s="190"/>
      <c r="G588" s="23" t="s">
        <v>8043</v>
      </c>
      <c r="H588" s="27" t="s">
        <v>2003</v>
      </c>
      <c r="I588" s="23" t="s">
        <v>9427</v>
      </c>
      <c r="J588" s="26"/>
      <c r="K588" s="28" t="s">
        <v>9874</v>
      </c>
      <c r="L588" s="15">
        <v>13540</v>
      </c>
      <c r="M588" s="17">
        <v>9.8420474947845865E-2</v>
      </c>
      <c r="N588" s="15"/>
      <c r="O588" s="17"/>
      <c r="P588" s="15"/>
      <c r="Q588" s="17"/>
      <c r="R588" s="17"/>
      <c r="S588" s="26"/>
      <c r="T588" s="26"/>
      <c r="U588" s="26"/>
      <c r="V588" s="190"/>
    </row>
    <row r="589" spans="1:25" s="23" customFormat="1" x14ac:dyDescent="0.2">
      <c r="A589" s="227">
        <v>589</v>
      </c>
      <c r="B589" s="23" t="s">
        <v>2086</v>
      </c>
      <c r="C589" s="24" t="s">
        <v>2085</v>
      </c>
      <c r="D589" s="222" t="s">
        <v>69</v>
      </c>
      <c r="E589" s="23" t="s">
        <v>8035</v>
      </c>
      <c r="F589" s="190"/>
      <c r="G589" s="23" t="s">
        <v>8036</v>
      </c>
      <c r="H589" s="27" t="s">
        <v>8037</v>
      </c>
      <c r="I589" s="23" t="s">
        <v>9424</v>
      </c>
      <c r="J589" s="26"/>
      <c r="K589" s="28" t="s">
        <v>9874</v>
      </c>
      <c r="L589" s="15">
        <v>4248</v>
      </c>
      <c r="M589" s="17">
        <v>3.0878151962957848E-2</v>
      </c>
      <c r="N589" s="15"/>
      <c r="O589" s="17"/>
      <c r="P589" s="15"/>
      <c r="Q589" s="17"/>
      <c r="R589" s="17"/>
      <c r="S589" s="26"/>
      <c r="T589" s="26"/>
      <c r="U589" s="26"/>
      <c r="V589" s="190"/>
    </row>
    <row r="590" spans="1:25" s="23" customFormat="1" x14ac:dyDescent="0.2">
      <c r="A590" s="190">
        <v>590</v>
      </c>
      <c r="B590" s="23" t="s">
        <v>2086</v>
      </c>
      <c r="C590" s="24" t="s">
        <v>2085</v>
      </c>
      <c r="D590" s="222" t="s">
        <v>69</v>
      </c>
      <c r="E590" s="23" t="s">
        <v>8040</v>
      </c>
      <c r="F590" s="190"/>
      <c r="G590" s="23" t="s">
        <v>1742</v>
      </c>
      <c r="H590" s="27" t="s">
        <v>8041</v>
      </c>
      <c r="I590" s="23" t="s">
        <v>9426</v>
      </c>
      <c r="J590" s="26"/>
      <c r="K590" s="28" t="s">
        <v>9874</v>
      </c>
      <c r="L590" s="15">
        <v>4115</v>
      </c>
      <c r="M590" s="17">
        <v>2.9911392497074279E-2</v>
      </c>
      <c r="N590" s="15"/>
      <c r="O590" s="17"/>
      <c r="P590" s="15"/>
      <c r="Q590" s="17"/>
      <c r="R590" s="17"/>
      <c r="S590" s="26"/>
      <c r="T590" s="26"/>
      <c r="U590" s="26"/>
      <c r="V590" s="190"/>
    </row>
    <row r="591" spans="1:25" s="23" customFormat="1" x14ac:dyDescent="0.2">
      <c r="A591" s="25">
        <v>591</v>
      </c>
      <c r="B591" s="23" t="s">
        <v>2086</v>
      </c>
      <c r="C591" s="24" t="s">
        <v>2085</v>
      </c>
      <c r="D591" s="222" t="s">
        <v>69</v>
      </c>
      <c r="E591" s="16" t="s">
        <v>3661</v>
      </c>
      <c r="F591" s="190"/>
      <c r="H591" s="27"/>
      <c r="J591" s="35" t="s">
        <v>2309</v>
      </c>
      <c r="K591" s="32" t="s">
        <v>9874</v>
      </c>
      <c r="L591" s="15">
        <v>137573</v>
      </c>
      <c r="M591" s="17"/>
      <c r="N591" s="15"/>
      <c r="O591" s="17"/>
      <c r="P591" s="15"/>
      <c r="Q591" s="17"/>
      <c r="R591" s="17"/>
      <c r="S591" s="26"/>
      <c r="T591" s="26"/>
      <c r="U591" s="26"/>
      <c r="V591" s="190"/>
    </row>
    <row r="592" spans="1:25" s="16" customFormat="1" x14ac:dyDescent="0.2">
      <c r="A592" s="190">
        <v>592</v>
      </c>
      <c r="B592" s="16" t="s">
        <v>2086</v>
      </c>
      <c r="C592" s="9" t="s">
        <v>2085</v>
      </c>
      <c r="D592" s="228" t="s">
        <v>69</v>
      </c>
      <c r="E592" s="23" t="s">
        <v>2084</v>
      </c>
      <c r="F592" s="25"/>
      <c r="G592" s="16" t="s">
        <v>2083</v>
      </c>
      <c r="H592" s="34" t="s">
        <v>2082</v>
      </c>
      <c r="I592" s="16" t="s">
        <v>3790</v>
      </c>
      <c r="J592" s="35"/>
      <c r="K592" s="32" t="s">
        <v>73</v>
      </c>
      <c r="L592" s="11" t="s">
        <v>103</v>
      </c>
      <c r="M592" s="12"/>
      <c r="N592" s="11"/>
      <c r="O592" s="12"/>
      <c r="P592" s="40">
        <v>24411</v>
      </c>
      <c r="Q592" s="18">
        <v>4.165457976840934E-2</v>
      </c>
      <c r="R592" s="13"/>
      <c r="S592" s="18"/>
      <c r="T592" s="35"/>
      <c r="U592" s="35"/>
      <c r="V592" s="25"/>
      <c r="W592" s="259" t="s">
        <v>10175</v>
      </c>
    </row>
    <row r="593" spans="1:23" s="16" customFormat="1" x14ac:dyDescent="0.2">
      <c r="A593" s="25">
        <v>593</v>
      </c>
      <c r="B593" s="16" t="s">
        <v>2086</v>
      </c>
      <c r="C593" s="9" t="s">
        <v>2085</v>
      </c>
      <c r="D593" s="228" t="s">
        <v>69</v>
      </c>
      <c r="E593" s="16" t="s">
        <v>3661</v>
      </c>
      <c r="F593" s="44"/>
      <c r="H593" s="34"/>
      <c r="J593" s="13" t="s">
        <v>2308</v>
      </c>
      <c r="K593" s="32"/>
      <c r="L593" s="15">
        <v>298825</v>
      </c>
      <c r="M593" s="12"/>
      <c r="N593" s="11"/>
      <c r="O593" s="12"/>
      <c r="P593" s="40">
        <v>586034</v>
      </c>
      <c r="Q593" s="18"/>
      <c r="R593" s="13"/>
      <c r="S593" s="18"/>
      <c r="T593" s="35"/>
      <c r="U593" s="35"/>
      <c r="V593" s="25"/>
      <c r="W593" s="261"/>
    </row>
    <row r="594" spans="1:23" x14ac:dyDescent="0.2">
      <c r="A594" s="227">
        <v>594</v>
      </c>
      <c r="E594" s="16"/>
      <c r="F594" s="190"/>
    </row>
    <row r="595" spans="1:23" s="16" customFormat="1" ht="13.15" customHeight="1" x14ac:dyDescent="0.2">
      <c r="A595" s="190">
        <v>595</v>
      </c>
      <c r="B595" s="16" t="s">
        <v>2073</v>
      </c>
      <c r="C595" s="9" t="s">
        <v>2072</v>
      </c>
      <c r="D595" s="228" t="s">
        <v>69</v>
      </c>
      <c r="E595" s="16" t="s">
        <v>2081</v>
      </c>
      <c r="F595" s="25" t="s">
        <v>2</v>
      </c>
      <c r="G595" s="9" t="s">
        <v>2080</v>
      </c>
      <c r="H595" s="16" t="s">
        <v>2079</v>
      </c>
      <c r="I595" s="16" t="s">
        <v>3791</v>
      </c>
      <c r="J595" s="35"/>
      <c r="K595" s="32" t="s">
        <v>37</v>
      </c>
      <c r="L595" s="15">
        <v>510812</v>
      </c>
      <c r="M595" s="17">
        <v>0.99639527172004838</v>
      </c>
      <c r="N595" s="11"/>
      <c r="O595" s="12"/>
      <c r="P595" s="40">
        <v>1472914</v>
      </c>
      <c r="Q595" s="18">
        <v>0.55356828097805033</v>
      </c>
      <c r="R595" s="13"/>
      <c r="S595" s="18"/>
      <c r="T595" s="35"/>
      <c r="U595" s="35"/>
      <c r="V595" s="25" t="s">
        <v>5</v>
      </c>
      <c r="W595" s="206"/>
    </row>
    <row r="596" spans="1:23" s="23" customFormat="1" x14ac:dyDescent="0.2">
      <c r="A596" s="25">
        <v>596</v>
      </c>
      <c r="B596" s="23" t="s">
        <v>2073</v>
      </c>
      <c r="C596" s="24" t="s">
        <v>2072</v>
      </c>
      <c r="D596" s="222" t="s">
        <v>69</v>
      </c>
      <c r="E596" s="16" t="s">
        <v>3661</v>
      </c>
      <c r="F596" s="190"/>
      <c r="G596" s="24"/>
      <c r="H596" s="23" t="s">
        <v>1499</v>
      </c>
      <c r="I596" s="23" t="s">
        <v>1499</v>
      </c>
      <c r="J596" s="26"/>
      <c r="K596" s="28" t="s">
        <v>9873</v>
      </c>
      <c r="L596" s="15">
        <v>1848</v>
      </c>
      <c r="M596" s="17">
        <v>3.604728279951625E-3</v>
      </c>
      <c r="N596" s="15"/>
      <c r="O596" s="17"/>
      <c r="P596" s="15"/>
      <c r="Q596" s="17"/>
      <c r="R596" s="17"/>
      <c r="S596" s="26"/>
      <c r="T596" s="26"/>
      <c r="U596" s="26"/>
      <c r="V596" s="190"/>
    </row>
    <row r="597" spans="1:23" s="23" customFormat="1" x14ac:dyDescent="0.2">
      <c r="A597" s="190">
        <v>597</v>
      </c>
      <c r="B597" s="23" t="s">
        <v>2073</v>
      </c>
      <c r="C597" s="24" t="s">
        <v>2072</v>
      </c>
      <c r="D597" s="222" t="s">
        <v>69</v>
      </c>
      <c r="E597" s="16" t="s">
        <v>3661</v>
      </c>
      <c r="F597" s="190"/>
      <c r="G597" s="24"/>
      <c r="J597" s="35" t="s">
        <v>2309</v>
      </c>
      <c r="K597" s="32" t="s">
        <v>37</v>
      </c>
      <c r="L597" s="15">
        <v>512660</v>
      </c>
      <c r="M597" s="17"/>
      <c r="N597" s="15"/>
      <c r="O597" s="17"/>
      <c r="P597" s="15"/>
      <c r="Q597" s="17"/>
      <c r="R597" s="17"/>
      <c r="S597" s="26"/>
      <c r="T597" s="26"/>
      <c r="U597" s="26"/>
      <c r="V597" s="190"/>
    </row>
    <row r="598" spans="1:23" s="16" customFormat="1" ht="13.15" customHeight="1" x14ac:dyDescent="0.2">
      <c r="A598" s="25">
        <v>598</v>
      </c>
      <c r="B598" s="16" t="s">
        <v>2073</v>
      </c>
      <c r="C598" s="9" t="s">
        <v>2072</v>
      </c>
      <c r="D598" s="228" t="s">
        <v>69</v>
      </c>
      <c r="E598" s="16" t="s">
        <v>2078</v>
      </c>
      <c r="F598" s="25"/>
      <c r="G598" s="9" t="s">
        <v>2077</v>
      </c>
      <c r="H598" s="16" t="s">
        <v>2076</v>
      </c>
      <c r="I598" s="16" t="s">
        <v>3792</v>
      </c>
      <c r="J598" s="35"/>
      <c r="K598" s="32" t="s">
        <v>9874</v>
      </c>
      <c r="L598" s="15">
        <v>217230</v>
      </c>
      <c r="M598" s="17">
        <v>0.48897812732834667</v>
      </c>
      <c r="N598" s="11"/>
      <c r="O598" s="12"/>
      <c r="P598" s="40">
        <v>1184885</v>
      </c>
      <c r="Q598" s="18">
        <v>0.4453177528400688</v>
      </c>
      <c r="R598" s="13"/>
      <c r="S598" s="18"/>
      <c r="T598" s="35"/>
      <c r="U598" s="35"/>
      <c r="V598" s="25"/>
      <c r="W598" s="206"/>
    </row>
    <row r="599" spans="1:23" s="23" customFormat="1" x14ac:dyDescent="0.2">
      <c r="A599" s="227">
        <v>599</v>
      </c>
      <c r="B599" s="23" t="s">
        <v>2073</v>
      </c>
      <c r="C599" s="24" t="s">
        <v>2072</v>
      </c>
      <c r="D599" s="222" t="s">
        <v>69</v>
      </c>
      <c r="E599" s="23" t="s">
        <v>8074</v>
      </c>
      <c r="F599" s="190"/>
      <c r="G599" s="24" t="s">
        <v>2763</v>
      </c>
      <c r="H599" s="23" t="s">
        <v>8075</v>
      </c>
      <c r="I599" s="23" t="s">
        <v>9443</v>
      </c>
      <c r="J599" s="26"/>
      <c r="K599" s="28" t="s">
        <v>9874</v>
      </c>
      <c r="L599" s="15">
        <v>191276</v>
      </c>
      <c r="M599" s="17">
        <v>0.43055646219609095</v>
      </c>
      <c r="N599" s="15"/>
      <c r="O599" s="17"/>
      <c r="P599" s="15"/>
      <c r="Q599" s="17"/>
      <c r="R599" s="17"/>
      <c r="S599" s="26"/>
      <c r="T599" s="26"/>
      <c r="U599" s="26"/>
      <c r="V599" s="190"/>
    </row>
    <row r="600" spans="1:23" s="23" customFormat="1" x14ac:dyDescent="0.2">
      <c r="A600" s="190">
        <v>600</v>
      </c>
      <c r="B600" s="23" t="s">
        <v>2073</v>
      </c>
      <c r="C600" s="24" t="s">
        <v>2072</v>
      </c>
      <c r="D600" s="222" t="s">
        <v>69</v>
      </c>
      <c r="E600" s="23" t="s">
        <v>8069</v>
      </c>
      <c r="F600" s="190"/>
      <c r="G600" s="24" t="s">
        <v>8070</v>
      </c>
      <c r="H600" s="23" t="s">
        <v>8071</v>
      </c>
      <c r="I600" s="23" t="s">
        <v>9441</v>
      </c>
      <c r="J600" s="26"/>
      <c r="K600" s="28" t="s">
        <v>9874</v>
      </c>
      <c r="L600" s="15">
        <v>18786</v>
      </c>
      <c r="M600" s="17">
        <v>4.2286715002487318E-2</v>
      </c>
      <c r="N600" s="15"/>
      <c r="O600" s="17"/>
      <c r="P600" s="15"/>
      <c r="Q600" s="17"/>
      <c r="R600" s="17"/>
      <c r="S600" s="26"/>
      <c r="T600" s="26"/>
      <c r="U600" s="26"/>
      <c r="V600" s="190"/>
    </row>
    <row r="601" spans="1:23" s="23" customFormat="1" x14ac:dyDescent="0.2">
      <c r="A601" s="25">
        <v>601</v>
      </c>
      <c r="B601" s="23" t="s">
        <v>2073</v>
      </c>
      <c r="C601" s="24" t="s">
        <v>2072</v>
      </c>
      <c r="D601" s="222" t="s">
        <v>69</v>
      </c>
      <c r="E601" s="23" t="s">
        <v>8072</v>
      </c>
      <c r="F601" s="190"/>
      <c r="G601" s="24" t="s">
        <v>8073</v>
      </c>
      <c r="H601" s="23" t="s">
        <v>71</v>
      </c>
      <c r="I601" s="23" t="s">
        <v>9442</v>
      </c>
      <c r="J601" s="26"/>
      <c r="K601" s="28" t="s">
        <v>9874</v>
      </c>
      <c r="L601" s="15">
        <v>8699</v>
      </c>
      <c r="M601" s="17">
        <v>1.9581184595264409E-2</v>
      </c>
      <c r="N601" s="15"/>
      <c r="O601" s="17"/>
      <c r="P601" s="15"/>
      <c r="Q601" s="17"/>
      <c r="R601" s="17"/>
      <c r="S601" s="26"/>
      <c r="T601" s="26"/>
      <c r="U601" s="26"/>
      <c r="V601" s="190"/>
    </row>
    <row r="602" spans="1:23" s="23" customFormat="1" x14ac:dyDescent="0.2">
      <c r="A602" s="190">
        <v>602</v>
      </c>
      <c r="B602" s="23" t="s">
        <v>2073</v>
      </c>
      <c r="C602" s="24" t="s">
        <v>2072</v>
      </c>
      <c r="D602" s="222" t="s">
        <v>69</v>
      </c>
      <c r="E602" s="23" t="s">
        <v>8067</v>
      </c>
      <c r="F602" s="190"/>
      <c r="G602" s="24" t="s">
        <v>6268</v>
      </c>
      <c r="H602" s="23" t="s">
        <v>8068</v>
      </c>
      <c r="I602" s="23" t="s">
        <v>9440</v>
      </c>
      <c r="J602" s="26"/>
      <c r="K602" s="28" t="s">
        <v>9874</v>
      </c>
      <c r="L602" s="15">
        <v>7959</v>
      </c>
      <c r="M602" s="17">
        <v>1.7915467087447918E-2</v>
      </c>
      <c r="N602" s="15"/>
      <c r="O602" s="17"/>
      <c r="P602" s="15"/>
      <c r="Q602" s="17"/>
      <c r="R602" s="17"/>
      <c r="S602" s="26"/>
      <c r="T602" s="26"/>
      <c r="U602" s="26"/>
      <c r="V602" s="190"/>
    </row>
    <row r="603" spans="1:23" s="23" customFormat="1" x14ac:dyDescent="0.2">
      <c r="A603" s="25">
        <v>603</v>
      </c>
      <c r="B603" s="23" t="s">
        <v>2073</v>
      </c>
      <c r="C603" s="24" t="s">
        <v>2072</v>
      </c>
      <c r="D603" s="222" t="s">
        <v>69</v>
      </c>
      <c r="E603" s="16" t="s">
        <v>3661</v>
      </c>
      <c r="F603" s="190"/>
      <c r="G603" s="24"/>
      <c r="H603" s="23" t="s">
        <v>1499</v>
      </c>
      <c r="I603" s="23" t="s">
        <v>1499</v>
      </c>
      <c r="J603" s="26"/>
      <c r="K603" s="28" t="s">
        <v>9875</v>
      </c>
      <c r="L603" s="15">
        <v>303</v>
      </c>
      <c r="M603" s="17">
        <v>6.820437903626987E-4</v>
      </c>
      <c r="N603" s="15"/>
      <c r="O603" s="17"/>
      <c r="P603" s="15"/>
      <c r="Q603" s="17"/>
      <c r="R603" s="17"/>
      <c r="S603" s="26"/>
      <c r="T603" s="26"/>
      <c r="U603" s="26"/>
      <c r="V603" s="190"/>
    </row>
    <row r="604" spans="1:23" s="23" customFormat="1" x14ac:dyDescent="0.2">
      <c r="A604" s="227">
        <v>604</v>
      </c>
      <c r="B604" s="23" t="s">
        <v>2073</v>
      </c>
      <c r="C604" s="24" t="s">
        <v>2072</v>
      </c>
      <c r="D604" s="222" t="s">
        <v>69</v>
      </c>
      <c r="E604" s="16" t="s">
        <v>3661</v>
      </c>
      <c r="F604" s="190"/>
      <c r="G604" s="24"/>
      <c r="J604" s="35" t="s">
        <v>2309</v>
      </c>
      <c r="K604" s="32" t="s">
        <v>9874</v>
      </c>
      <c r="L604" s="15">
        <v>444253</v>
      </c>
      <c r="M604" s="17"/>
      <c r="N604" s="15"/>
      <c r="O604" s="17"/>
      <c r="P604" s="15"/>
      <c r="Q604" s="17"/>
      <c r="R604" s="17"/>
      <c r="S604" s="26"/>
      <c r="T604" s="26"/>
      <c r="U604" s="26"/>
      <c r="V604" s="190"/>
    </row>
    <row r="605" spans="1:23" s="16" customFormat="1" ht="13.15" customHeight="1" x14ac:dyDescent="0.2">
      <c r="A605" s="190">
        <v>605</v>
      </c>
      <c r="B605" s="16" t="s">
        <v>2073</v>
      </c>
      <c r="C605" s="9" t="s">
        <v>2072</v>
      </c>
      <c r="D605" s="228" t="s">
        <v>69</v>
      </c>
      <c r="E605" s="16" t="s">
        <v>3661</v>
      </c>
      <c r="F605" s="44"/>
      <c r="G605" s="34"/>
      <c r="H605" s="34" t="s">
        <v>1499</v>
      </c>
      <c r="I605" s="34" t="s">
        <v>1499</v>
      </c>
      <c r="J605" s="49"/>
      <c r="K605" s="36" t="s">
        <v>5</v>
      </c>
      <c r="L605" s="11"/>
      <c r="M605" s="12"/>
      <c r="N605" s="11"/>
      <c r="O605" s="12"/>
      <c r="P605" s="40">
        <v>2922</v>
      </c>
      <c r="Q605" s="18">
        <v>1.0981812359838136E-3</v>
      </c>
      <c r="R605" s="13"/>
      <c r="S605" s="18"/>
      <c r="T605" s="35"/>
      <c r="U605" s="35"/>
      <c r="V605" s="25"/>
      <c r="W605" s="206"/>
    </row>
    <row r="606" spans="1:23" s="16" customFormat="1" ht="14.45" customHeight="1" x14ac:dyDescent="0.2">
      <c r="A606" s="25">
        <v>606</v>
      </c>
      <c r="B606" s="16" t="s">
        <v>2073</v>
      </c>
      <c r="C606" s="9" t="s">
        <v>2072</v>
      </c>
      <c r="D606" s="228" t="s">
        <v>69</v>
      </c>
      <c r="E606" s="16" t="s">
        <v>2071</v>
      </c>
      <c r="F606" s="25"/>
      <c r="G606" s="9" t="s">
        <v>2070</v>
      </c>
      <c r="H606" s="16" t="s">
        <v>1018</v>
      </c>
      <c r="I606" s="16" t="s">
        <v>3794</v>
      </c>
      <c r="J606" s="35"/>
      <c r="K606" s="32" t="s">
        <v>5</v>
      </c>
      <c r="L606" s="11"/>
      <c r="M606" s="12"/>
      <c r="N606" s="11"/>
      <c r="O606" s="12"/>
      <c r="P606" s="40">
        <v>28</v>
      </c>
      <c r="Q606" s="18">
        <v>1.0523297264731958E-5</v>
      </c>
      <c r="R606" s="13"/>
      <c r="S606" s="18"/>
      <c r="T606" s="35"/>
      <c r="U606" s="35"/>
      <c r="V606" s="25"/>
      <c r="W606" s="206"/>
    </row>
    <row r="607" spans="1:23" s="16" customFormat="1" ht="13.15" customHeight="1" x14ac:dyDescent="0.2">
      <c r="A607" s="190">
        <v>607</v>
      </c>
      <c r="B607" s="16" t="s">
        <v>2073</v>
      </c>
      <c r="C607" s="9" t="s">
        <v>2072</v>
      </c>
      <c r="D607" s="228" t="s">
        <v>69</v>
      </c>
      <c r="E607" s="16" t="s">
        <v>2075</v>
      </c>
      <c r="F607" s="25"/>
      <c r="G607" s="9" t="s">
        <v>74</v>
      </c>
      <c r="H607" s="16" t="s">
        <v>2074</v>
      </c>
      <c r="I607" s="16" t="s">
        <v>3793</v>
      </c>
      <c r="J607" s="35"/>
      <c r="K607" s="32" t="s">
        <v>5</v>
      </c>
      <c r="L607" s="11"/>
      <c r="M607" s="12"/>
      <c r="N607" s="11"/>
      <c r="O607" s="12"/>
      <c r="P607" s="40">
        <v>14</v>
      </c>
      <c r="Q607" s="18">
        <v>5.2616486323659792E-6</v>
      </c>
      <c r="R607" s="13"/>
      <c r="S607" s="18"/>
      <c r="T607" s="35"/>
      <c r="U607" s="35"/>
      <c r="V607" s="25"/>
      <c r="W607" s="206"/>
    </row>
    <row r="608" spans="1:23" s="23" customFormat="1" x14ac:dyDescent="0.2">
      <c r="A608" s="25">
        <v>608</v>
      </c>
      <c r="B608" s="23" t="s">
        <v>2073</v>
      </c>
      <c r="C608" s="24" t="s">
        <v>2072</v>
      </c>
      <c r="D608" s="222" t="s">
        <v>69</v>
      </c>
      <c r="E608" s="16" t="s">
        <v>3661</v>
      </c>
      <c r="F608" s="190"/>
      <c r="G608" s="24"/>
      <c r="H608" s="23" t="s">
        <v>1499</v>
      </c>
      <c r="I608" s="23" t="s">
        <v>1499</v>
      </c>
      <c r="J608" s="26"/>
      <c r="K608" s="28" t="s">
        <v>5065</v>
      </c>
      <c r="L608" s="15">
        <v>153</v>
      </c>
      <c r="M608" s="17">
        <v>1</v>
      </c>
      <c r="N608" s="15"/>
      <c r="O608" s="17"/>
      <c r="P608" s="15"/>
      <c r="Q608" s="17"/>
      <c r="R608" s="17"/>
      <c r="S608" s="26"/>
      <c r="T608" s="26"/>
      <c r="U608" s="26"/>
      <c r="V608" s="190"/>
    </row>
    <row r="609" spans="1:23" s="23" customFormat="1" x14ac:dyDescent="0.2">
      <c r="A609" s="227">
        <v>609</v>
      </c>
      <c r="B609" s="23" t="s">
        <v>2073</v>
      </c>
      <c r="C609" s="24" t="s">
        <v>2072</v>
      </c>
      <c r="D609" s="222" t="s">
        <v>69</v>
      </c>
      <c r="E609" s="16" t="s">
        <v>3661</v>
      </c>
      <c r="F609" s="190"/>
      <c r="G609" s="24"/>
      <c r="J609" s="35" t="s">
        <v>2309</v>
      </c>
      <c r="K609" s="28" t="s">
        <v>73</v>
      </c>
      <c r="L609" s="15">
        <v>153</v>
      </c>
      <c r="M609" s="17"/>
      <c r="N609" s="15"/>
      <c r="O609" s="17"/>
      <c r="P609" s="15"/>
      <c r="Q609" s="17"/>
      <c r="R609" s="17"/>
      <c r="S609" s="26"/>
      <c r="T609" s="26"/>
      <c r="U609" s="26"/>
      <c r="V609" s="190"/>
    </row>
    <row r="610" spans="1:23" s="23" customFormat="1" x14ac:dyDescent="0.2">
      <c r="A610" s="190">
        <v>610</v>
      </c>
      <c r="B610" s="23" t="s">
        <v>2073</v>
      </c>
      <c r="C610" s="24" t="s">
        <v>2072</v>
      </c>
      <c r="D610" s="222" t="s">
        <v>69</v>
      </c>
      <c r="E610" s="16" t="s">
        <v>3661</v>
      </c>
      <c r="F610" s="190"/>
      <c r="G610" s="24"/>
      <c r="H610" s="23" t="s">
        <v>1499</v>
      </c>
      <c r="I610" s="23" t="s">
        <v>1499</v>
      </c>
      <c r="J610" s="26"/>
      <c r="K610" s="28" t="s">
        <v>8076</v>
      </c>
      <c r="L610" s="15">
        <v>73</v>
      </c>
      <c r="M610" s="17">
        <v>1</v>
      </c>
      <c r="N610" s="15"/>
      <c r="O610" s="17"/>
      <c r="P610" s="15"/>
      <c r="Q610" s="17"/>
      <c r="R610" s="17"/>
      <c r="S610" s="26"/>
      <c r="T610" s="26"/>
      <c r="U610" s="26"/>
      <c r="V610" s="190"/>
    </row>
    <row r="611" spans="1:23" s="23" customFormat="1" x14ac:dyDescent="0.2">
      <c r="A611" s="25">
        <v>611</v>
      </c>
      <c r="B611" s="23" t="s">
        <v>2073</v>
      </c>
      <c r="C611" s="24" t="s">
        <v>2072</v>
      </c>
      <c r="D611" s="222" t="s">
        <v>69</v>
      </c>
      <c r="E611" s="16" t="s">
        <v>3661</v>
      </c>
      <c r="F611" s="190"/>
      <c r="G611" s="24"/>
      <c r="J611" s="35" t="s">
        <v>2309</v>
      </c>
      <c r="K611" s="28" t="s">
        <v>9753</v>
      </c>
      <c r="L611" s="15">
        <v>73</v>
      </c>
      <c r="M611" s="17"/>
      <c r="N611" s="15"/>
      <c r="O611" s="17"/>
      <c r="P611" s="15"/>
      <c r="Q611" s="17"/>
      <c r="R611" s="17"/>
      <c r="S611" s="26"/>
      <c r="T611" s="26"/>
      <c r="U611" s="26"/>
      <c r="V611" s="190"/>
    </row>
    <row r="612" spans="1:23" s="23" customFormat="1" x14ac:dyDescent="0.2">
      <c r="A612" s="190">
        <v>612</v>
      </c>
      <c r="B612" s="23" t="s">
        <v>2073</v>
      </c>
      <c r="C612" s="24" t="s">
        <v>2072</v>
      </c>
      <c r="D612" s="222" t="s">
        <v>69</v>
      </c>
      <c r="E612" s="16" t="s">
        <v>3661</v>
      </c>
      <c r="F612" s="190"/>
      <c r="G612" s="24"/>
      <c r="H612" s="34" t="s">
        <v>1499</v>
      </c>
      <c r="I612" s="23" t="s">
        <v>1499</v>
      </c>
      <c r="J612" s="26"/>
      <c r="K612" s="28" t="s">
        <v>8077</v>
      </c>
      <c r="L612" s="15">
        <v>50</v>
      </c>
      <c r="M612" s="17">
        <v>1</v>
      </c>
      <c r="N612" s="15"/>
      <c r="O612" s="17"/>
      <c r="P612" s="15"/>
      <c r="Q612" s="17"/>
      <c r="R612" s="17"/>
      <c r="S612" s="26"/>
      <c r="T612" s="26"/>
      <c r="U612" s="26"/>
      <c r="V612" s="190"/>
    </row>
    <row r="613" spans="1:23" s="23" customFormat="1" x14ac:dyDescent="0.2">
      <c r="A613" s="25">
        <v>613</v>
      </c>
      <c r="B613" s="23" t="s">
        <v>2073</v>
      </c>
      <c r="C613" s="24" t="s">
        <v>2072</v>
      </c>
      <c r="D613" s="222" t="s">
        <v>69</v>
      </c>
      <c r="E613" s="16" t="s">
        <v>3661</v>
      </c>
      <c r="F613" s="190"/>
      <c r="G613" s="24"/>
      <c r="J613" s="35" t="s">
        <v>2309</v>
      </c>
      <c r="K613" s="28" t="s">
        <v>543</v>
      </c>
      <c r="L613" s="15">
        <v>50</v>
      </c>
      <c r="M613" s="17"/>
      <c r="N613" s="15"/>
      <c r="O613" s="17"/>
      <c r="P613" s="15"/>
      <c r="Q613" s="17"/>
      <c r="R613" s="17"/>
      <c r="S613" s="26"/>
      <c r="T613" s="26"/>
      <c r="U613" s="26"/>
      <c r="V613" s="190"/>
    </row>
    <row r="614" spans="1:23" s="16" customFormat="1" ht="13.15" customHeight="1" x14ac:dyDescent="0.2">
      <c r="A614" s="227">
        <v>614</v>
      </c>
      <c r="B614" s="16" t="s">
        <v>2073</v>
      </c>
      <c r="C614" s="9" t="s">
        <v>2072</v>
      </c>
      <c r="D614" s="228" t="s">
        <v>69</v>
      </c>
      <c r="E614" s="16" t="s">
        <v>3661</v>
      </c>
      <c r="F614" s="25"/>
      <c r="G614" s="9"/>
      <c r="J614" s="13" t="s">
        <v>2308</v>
      </c>
      <c r="K614" s="32"/>
      <c r="L614" s="15">
        <v>957189</v>
      </c>
      <c r="M614" s="12"/>
      <c r="N614" s="11"/>
      <c r="O614" s="12"/>
      <c r="P614" s="40">
        <v>2660763</v>
      </c>
      <c r="Q614" s="18"/>
      <c r="R614" s="13"/>
      <c r="S614" s="18"/>
      <c r="T614" s="35"/>
      <c r="U614" s="35"/>
      <c r="V614" s="25"/>
      <c r="W614" s="206"/>
    </row>
    <row r="615" spans="1:23" x14ac:dyDescent="0.2">
      <c r="A615" s="190">
        <v>615</v>
      </c>
      <c r="E615" s="16"/>
      <c r="F615" s="190"/>
    </row>
    <row r="616" spans="1:23" s="16" customFormat="1" ht="13.15" customHeight="1" x14ac:dyDescent="0.2">
      <c r="A616" s="25">
        <v>616</v>
      </c>
      <c r="B616" s="16" t="s">
        <v>2060</v>
      </c>
      <c r="C616" s="9" t="s">
        <v>2059</v>
      </c>
      <c r="D616" s="228" t="s">
        <v>69</v>
      </c>
      <c r="E616" s="16" t="s">
        <v>2066</v>
      </c>
      <c r="F616" s="25" t="s">
        <v>2</v>
      </c>
      <c r="G616" s="16" t="s">
        <v>2065</v>
      </c>
      <c r="H616" s="34" t="s">
        <v>2064</v>
      </c>
      <c r="I616" s="16" t="s">
        <v>3796</v>
      </c>
      <c r="J616" s="35"/>
      <c r="K616" s="32" t="s">
        <v>9874</v>
      </c>
      <c r="L616" s="13">
        <v>74292</v>
      </c>
      <c r="M616" s="18">
        <v>0.6476280140174695</v>
      </c>
      <c r="N616" s="11"/>
      <c r="O616" s="12"/>
      <c r="P616" s="40">
        <v>136210</v>
      </c>
      <c r="Q616" s="18">
        <v>0.66959984269000095</v>
      </c>
      <c r="R616" s="13"/>
      <c r="S616" s="18"/>
      <c r="T616" s="35"/>
      <c r="U616" s="35"/>
      <c r="V616" s="25" t="s">
        <v>5</v>
      </c>
      <c r="W616" s="206"/>
    </row>
    <row r="617" spans="1:23" s="16" customFormat="1" x14ac:dyDescent="0.2">
      <c r="A617" s="190">
        <v>617</v>
      </c>
      <c r="B617" s="16" t="s">
        <v>2060</v>
      </c>
      <c r="C617" s="9" t="s">
        <v>2059</v>
      </c>
      <c r="D617" s="228" t="s">
        <v>69</v>
      </c>
      <c r="E617" s="16" t="s">
        <v>8103</v>
      </c>
      <c r="F617" s="25"/>
      <c r="G617" s="16" t="s">
        <v>1715</v>
      </c>
      <c r="H617" s="34" t="s">
        <v>8104</v>
      </c>
      <c r="I617" s="16" t="s">
        <v>9455</v>
      </c>
      <c r="J617" s="35"/>
      <c r="K617" s="32" t="s">
        <v>9874</v>
      </c>
      <c r="L617" s="13">
        <v>32647</v>
      </c>
      <c r="M617" s="18">
        <v>0.28459473124466061</v>
      </c>
      <c r="N617" s="13"/>
      <c r="O617" s="18"/>
      <c r="P617" s="13"/>
      <c r="Q617" s="18"/>
      <c r="R617" s="18"/>
      <c r="S617" s="196"/>
      <c r="T617" s="35"/>
      <c r="U617" s="35"/>
      <c r="V617" s="25"/>
    </row>
    <row r="618" spans="1:23" s="16" customFormat="1" x14ac:dyDescent="0.2">
      <c r="A618" s="25">
        <v>618</v>
      </c>
      <c r="B618" s="16" t="s">
        <v>2060</v>
      </c>
      <c r="C618" s="9" t="s">
        <v>2059</v>
      </c>
      <c r="D618" s="228" t="s">
        <v>69</v>
      </c>
      <c r="E618" s="16" t="s">
        <v>8107</v>
      </c>
      <c r="F618" s="25"/>
      <c r="G618" s="16" t="s">
        <v>2065</v>
      </c>
      <c r="H618" s="34" t="s">
        <v>8108</v>
      </c>
      <c r="I618" s="16" t="s">
        <v>9456</v>
      </c>
      <c r="J618" s="35"/>
      <c r="K618" s="32" t="s">
        <v>9874</v>
      </c>
      <c r="L618" s="13">
        <v>2981</v>
      </c>
      <c r="M618" s="18">
        <v>2.5986366093066236E-2</v>
      </c>
      <c r="N618" s="13"/>
      <c r="O618" s="18"/>
      <c r="P618" s="13"/>
      <c r="Q618" s="18"/>
      <c r="R618" s="18"/>
      <c r="S618" s="196"/>
      <c r="T618" s="35"/>
      <c r="U618" s="35"/>
      <c r="V618" s="25"/>
    </row>
    <row r="619" spans="1:23" s="16" customFormat="1" x14ac:dyDescent="0.2">
      <c r="A619" s="227">
        <v>619</v>
      </c>
      <c r="B619" s="16" t="s">
        <v>2060</v>
      </c>
      <c r="C619" s="9" t="s">
        <v>2059</v>
      </c>
      <c r="D619" s="228" t="s">
        <v>69</v>
      </c>
      <c r="E619" s="16" t="s">
        <v>8105</v>
      </c>
      <c r="F619" s="25"/>
      <c r="G619" s="16" t="s">
        <v>8106</v>
      </c>
      <c r="H619" s="34" t="s">
        <v>3611</v>
      </c>
      <c r="I619" s="16" t="s">
        <v>9461</v>
      </c>
      <c r="J619" s="35"/>
      <c r="K619" s="32" t="s">
        <v>9874</v>
      </c>
      <c r="L619" s="13">
        <v>2377</v>
      </c>
      <c r="M619" s="18">
        <v>2.072109768642014E-2</v>
      </c>
      <c r="N619" s="13"/>
      <c r="O619" s="18"/>
      <c r="P619" s="13"/>
      <c r="Q619" s="18"/>
      <c r="R619" s="18"/>
      <c r="S619" s="196"/>
      <c r="T619" s="35"/>
      <c r="U619" s="35"/>
      <c r="V619" s="25"/>
      <c r="W619" s="258" t="s">
        <v>10176</v>
      </c>
    </row>
    <row r="620" spans="1:23" s="16" customFormat="1" x14ac:dyDescent="0.2">
      <c r="A620" s="190">
        <v>620</v>
      </c>
      <c r="B620" s="16" t="s">
        <v>2060</v>
      </c>
      <c r="C620" s="9" t="s">
        <v>2059</v>
      </c>
      <c r="D620" s="228" t="s">
        <v>69</v>
      </c>
      <c r="E620" s="16" t="s">
        <v>8101</v>
      </c>
      <c r="F620" s="25"/>
      <c r="G620" s="16" t="s">
        <v>8102</v>
      </c>
      <c r="H620" s="34" t="s">
        <v>5162</v>
      </c>
      <c r="I620" s="16" t="s">
        <v>9454</v>
      </c>
      <c r="J620" s="35"/>
      <c r="K620" s="32" t="s">
        <v>9874</v>
      </c>
      <c r="L620" s="13">
        <v>1280</v>
      </c>
      <c r="M620" s="18">
        <v>1.1158184702826158E-2</v>
      </c>
      <c r="N620" s="13"/>
      <c r="O620" s="18"/>
      <c r="P620" s="13"/>
      <c r="Q620" s="18"/>
      <c r="R620" s="18"/>
      <c r="S620" s="196"/>
      <c r="T620" s="35"/>
      <c r="U620" s="35"/>
      <c r="V620" s="25"/>
    </row>
    <row r="621" spans="1:23" s="16" customFormat="1" x14ac:dyDescent="0.2">
      <c r="A621" s="25">
        <v>621</v>
      </c>
      <c r="B621" s="16" t="s">
        <v>2060</v>
      </c>
      <c r="C621" s="9" t="s">
        <v>2059</v>
      </c>
      <c r="D621" s="228" t="s">
        <v>69</v>
      </c>
      <c r="E621" s="16" t="s">
        <v>8109</v>
      </c>
      <c r="F621" s="25"/>
      <c r="G621" s="16" t="s">
        <v>8110</v>
      </c>
      <c r="H621" s="34" t="s">
        <v>8111</v>
      </c>
      <c r="I621" s="16" t="s">
        <v>9457</v>
      </c>
      <c r="J621" s="35"/>
      <c r="K621" s="32" t="s">
        <v>9874</v>
      </c>
      <c r="L621" s="13">
        <v>870</v>
      </c>
      <c r="M621" s="18">
        <v>7.5840786652021548E-3</v>
      </c>
      <c r="N621" s="13"/>
      <c r="O621" s="18"/>
      <c r="P621" s="13"/>
      <c r="Q621" s="18"/>
      <c r="R621" s="18"/>
      <c r="S621" s="196"/>
      <c r="T621" s="35"/>
      <c r="U621" s="35"/>
      <c r="V621" s="25"/>
    </row>
    <row r="622" spans="1:23" s="16" customFormat="1" x14ac:dyDescent="0.2">
      <c r="A622" s="190">
        <v>622</v>
      </c>
      <c r="B622" s="16" t="s">
        <v>2060</v>
      </c>
      <c r="C622" s="9" t="s">
        <v>2059</v>
      </c>
      <c r="D622" s="228" t="s">
        <v>69</v>
      </c>
      <c r="E622" s="16" t="s">
        <v>3661</v>
      </c>
      <c r="F622" s="25"/>
      <c r="H622" s="23" t="s">
        <v>1499</v>
      </c>
      <c r="I622" s="16" t="s">
        <v>8100</v>
      </c>
      <c r="J622" s="35"/>
      <c r="K622" s="32" t="s">
        <v>9875</v>
      </c>
      <c r="L622" s="13">
        <v>267</v>
      </c>
      <c r="M622" s="18">
        <v>2.3275275903551439E-3</v>
      </c>
      <c r="N622" s="13"/>
      <c r="O622" s="18"/>
      <c r="P622" s="13"/>
      <c r="Q622" s="18"/>
      <c r="R622" s="18"/>
      <c r="S622" s="196"/>
      <c r="T622" s="35"/>
      <c r="U622" s="35"/>
      <c r="V622" s="25"/>
    </row>
    <row r="623" spans="1:23" s="16" customFormat="1" x14ac:dyDescent="0.2">
      <c r="A623" s="25">
        <v>623</v>
      </c>
      <c r="B623" s="16" t="s">
        <v>2060</v>
      </c>
      <c r="C623" s="9" t="s">
        <v>2059</v>
      </c>
      <c r="D623" s="228" t="s">
        <v>69</v>
      </c>
      <c r="E623" s="16" t="s">
        <v>3661</v>
      </c>
      <c r="F623" s="25"/>
      <c r="H623" s="34"/>
      <c r="J623" s="35" t="s">
        <v>2309</v>
      </c>
      <c r="K623" s="32" t="s">
        <v>9874</v>
      </c>
      <c r="L623" s="13">
        <v>114714</v>
      </c>
      <c r="M623" s="18"/>
      <c r="N623" s="13"/>
      <c r="O623" s="18"/>
      <c r="P623" s="13"/>
      <c r="Q623" s="18"/>
      <c r="R623" s="18"/>
      <c r="S623" s="196"/>
      <c r="T623" s="35"/>
      <c r="U623" s="35"/>
      <c r="V623" s="25"/>
    </row>
    <row r="624" spans="1:23" s="16" customFormat="1" x14ac:dyDescent="0.2">
      <c r="A624" s="227">
        <v>624</v>
      </c>
      <c r="B624" s="16" t="s">
        <v>2060</v>
      </c>
      <c r="C624" s="9" t="s">
        <v>2059</v>
      </c>
      <c r="D624" s="228" t="s">
        <v>69</v>
      </c>
      <c r="E624" s="16" t="s">
        <v>2069</v>
      </c>
      <c r="F624" s="25"/>
      <c r="G624" s="16" t="s">
        <v>2068</v>
      </c>
      <c r="H624" s="34" t="s">
        <v>2067</v>
      </c>
      <c r="I624" s="16" t="s">
        <v>3795</v>
      </c>
      <c r="J624" s="35"/>
      <c r="K624" s="32" t="s">
        <v>37</v>
      </c>
      <c r="L624" s="13">
        <v>17562</v>
      </c>
      <c r="M624" s="18">
        <v>0.98901841527285017</v>
      </c>
      <c r="N624" s="11"/>
      <c r="O624" s="12"/>
      <c r="P624" s="40">
        <v>61227</v>
      </c>
      <c r="Q624" s="18">
        <v>0.30098810343132437</v>
      </c>
      <c r="R624" s="13"/>
      <c r="S624" s="18"/>
      <c r="T624" s="35"/>
      <c r="U624" s="35"/>
      <c r="V624" s="25"/>
      <c r="W624" s="206"/>
    </row>
    <row r="625" spans="1:23" s="16" customFormat="1" x14ac:dyDescent="0.2">
      <c r="A625" s="190">
        <v>625</v>
      </c>
      <c r="B625" s="16" t="s">
        <v>2060</v>
      </c>
      <c r="C625" s="9" t="s">
        <v>2059</v>
      </c>
      <c r="D625" s="228" t="s">
        <v>69</v>
      </c>
      <c r="E625" s="16" t="s">
        <v>3661</v>
      </c>
      <c r="F625" s="25"/>
      <c r="H625" s="34" t="s">
        <v>1499</v>
      </c>
      <c r="I625" s="16" t="s">
        <v>8100</v>
      </c>
      <c r="J625" s="35"/>
      <c r="K625" s="32" t="s">
        <v>9873</v>
      </c>
      <c r="L625" s="13">
        <v>195</v>
      </c>
      <c r="M625" s="18">
        <v>1.0981584727149857E-2</v>
      </c>
      <c r="N625" s="13"/>
      <c r="O625" s="18"/>
      <c r="P625" s="13"/>
      <c r="Q625" s="18"/>
      <c r="R625" s="18"/>
      <c r="S625" s="196"/>
      <c r="T625" s="35"/>
      <c r="U625" s="35"/>
      <c r="V625" s="25"/>
    </row>
    <row r="626" spans="1:23" s="16" customFormat="1" x14ac:dyDescent="0.2">
      <c r="A626" s="25">
        <v>626</v>
      </c>
      <c r="B626" s="16" t="s">
        <v>2060</v>
      </c>
      <c r="C626" s="9" t="s">
        <v>2059</v>
      </c>
      <c r="D626" s="228" t="s">
        <v>69</v>
      </c>
      <c r="E626" s="16" t="s">
        <v>3661</v>
      </c>
      <c r="F626" s="25"/>
      <c r="H626" s="34"/>
      <c r="J626" s="35" t="s">
        <v>2309</v>
      </c>
      <c r="K626" s="32" t="s">
        <v>37</v>
      </c>
      <c r="L626" s="13">
        <v>17757</v>
      </c>
      <c r="M626" s="18"/>
      <c r="N626" s="13"/>
      <c r="O626" s="18"/>
      <c r="P626" s="13"/>
      <c r="Q626" s="18"/>
      <c r="R626" s="18"/>
      <c r="S626" s="196"/>
      <c r="T626" s="35"/>
      <c r="U626" s="35"/>
      <c r="V626" s="25"/>
    </row>
    <row r="627" spans="1:23" s="16" customFormat="1" x14ac:dyDescent="0.2">
      <c r="A627" s="190">
        <v>627</v>
      </c>
      <c r="B627" s="16" t="s">
        <v>2060</v>
      </c>
      <c r="C627" s="9" t="s">
        <v>2059</v>
      </c>
      <c r="D627" s="228" t="s">
        <v>69</v>
      </c>
      <c r="E627" s="23" t="s">
        <v>2063</v>
      </c>
      <c r="F627" s="25"/>
      <c r="G627" s="16" t="s">
        <v>2062</v>
      </c>
      <c r="H627" s="34" t="s">
        <v>2061</v>
      </c>
      <c r="I627" s="16" t="s">
        <v>3797</v>
      </c>
      <c r="J627" s="35"/>
      <c r="K627" s="32" t="s">
        <v>73</v>
      </c>
      <c r="L627" s="11"/>
      <c r="M627" s="12"/>
      <c r="N627" s="11"/>
      <c r="O627" s="12"/>
      <c r="P627" s="40">
        <v>5658</v>
      </c>
      <c r="Q627" s="18">
        <v>2.7814374201160161E-2</v>
      </c>
      <c r="R627" s="13"/>
      <c r="S627" s="18"/>
      <c r="T627" s="35"/>
      <c r="U627" s="35"/>
      <c r="V627" s="25"/>
      <c r="W627" s="206"/>
    </row>
    <row r="628" spans="1:23" s="16" customFormat="1" ht="13.15" customHeight="1" x14ac:dyDescent="0.2">
      <c r="A628" s="25">
        <v>628</v>
      </c>
      <c r="B628" s="16" t="s">
        <v>2060</v>
      </c>
      <c r="C628" s="9" t="s">
        <v>2059</v>
      </c>
      <c r="D628" s="228" t="s">
        <v>69</v>
      </c>
      <c r="E628" s="16" t="s">
        <v>3661</v>
      </c>
      <c r="F628" s="44"/>
      <c r="G628" s="34"/>
      <c r="H628" s="23" t="s">
        <v>1499</v>
      </c>
      <c r="I628" s="34" t="s">
        <v>1499</v>
      </c>
      <c r="J628" s="49"/>
      <c r="K628" s="36" t="s">
        <v>5</v>
      </c>
      <c r="L628" s="11"/>
      <c r="M628" s="12"/>
      <c r="N628" s="11"/>
      <c r="O628" s="12"/>
      <c r="P628" s="40">
        <v>325</v>
      </c>
      <c r="Q628" s="18">
        <v>1.597679677514502E-3</v>
      </c>
      <c r="R628" s="13"/>
      <c r="S628" s="18"/>
      <c r="T628" s="35"/>
      <c r="U628" s="35"/>
      <c r="V628" s="25"/>
      <c r="W628" s="206"/>
    </row>
    <row r="629" spans="1:23" s="16" customFormat="1" x14ac:dyDescent="0.2">
      <c r="A629" s="227">
        <v>629</v>
      </c>
      <c r="B629" s="16" t="s">
        <v>2060</v>
      </c>
      <c r="C629" s="9" t="s">
        <v>2059</v>
      </c>
      <c r="D629" s="228" t="s">
        <v>69</v>
      </c>
      <c r="E629" s="16" t="s">
        <v>3661</v>
      </c>
      <c r="F629" s="25"/>
      <c r="H629" s="34"/>
      <c r="J629" s="13" t="s">
        <v>2308</v>
      </c>
      <c r="K629" s="32"/>
      <c r="L629" s="13">
        <v>132471</v>
      </c>
      <c r="M629" s="12"/>
      <c r="N629" s="11"/>
      <c r="O629" s="12"/>
      <c r="P629" s="40">
        <v>203420</v>
      </c>
      <c r="Q629" s="18"/>
      <c r="R629" s="13"/>
      <c r="S629" s="18"/>
      <c r="T629" s="35"/>
      <c r="U629" s="35"/>
      <c r="V629" s="25"/>
      <c r="W629" s="206"/>
    </row>
    <row r="630" spans="1:23" x14ac:dyDescent="0.2">
      <c r="F630" s="190"/>
    </row>
    <row r="631" spans="1:23" x14ac:dyDescent="0.2">
      <c r="F631" s="190"/>
    </row>
    <row r="632" spans="1:23" x14ac:dyDescent="0.2">
      <c r="F632" s="190"/>
    </row>
    <row r="633" spans="1:23" x14ac:dyDescent="0.2">
      <c r="F633" s="190"/>
    </row>
    <row r="634" spans="1:23" x14ac:dyDescent="0.2">
      <c r="F634" s="190"/>
    </row>
    <row r="635" spans="1:23" x14ac:dyDescent="0.2">
      <c r="F635" s="190"/>
    </row>
  </sheetData>
  <sortState xmlns:xlrd2="http://schemas.microsoft.com/office/spreadsheetml/2017/richdata2" ref="A2:Y635">
    <sortCondition ref="A2:A635"/>
  </sortState>
  <pageMargins left="0.7" right="0.7" top="0.75" bottom="0.75" header="0.3" footer="0.3"/>
  <pageSetup scale="75"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Y4687"/>
  <sheetViews>
    <sheetView zoomScale="75" zoomScaleNormal="75" workbookViewId="0">
      <pane ySplit="1" topLeftCell="A2" activePane="bottomLeft" state="frozen"/>
      <selection pane="bottomLeft" activeCell="A2" sqref="A2"/>
    </sheetView>
  </sheetViews>
  <sheetFormatPr defaultColWidth="5.7109375" defaultRowHeight="12.75" x14ac:dyDescent="0.2"/>
  <cols>
    <col min="1" max="1" width="5" style="262" bestFit="1" customWidth="1"/>
    <col min="2" max="2" width="24.85546875" style="263" customWidth="1"/>
    <col min="3" max="4" width="20.7109375" style="263" bestFit="1" customWidth="1"/>
    <col min="5" max="5" width="18.42578125" style="263" customWidth="1"/>
    <col min="6" max="6" width="3.28515625" style="262" bestFit="1" customWidth="1"/>
    <col min="7" max="7" width="28" style="263" bestFit="1" customWidth="1"/>
    <col min="8" max="9" width="52.140625" style="263" bestFit="1" customWidth="1"/>
    <col min="10" max="10" width="25.5703125" style="264" bestFit="1" customWidth="1"/>
    <col min="11" max="11" width="12.7109375" style="263" bestFit="1" customWidth="1"/>
    <col min="12" max="12" width="19.7109375" style="165" bestFit="1" customWidth="1"/>
    <col min="13" max="13" width="14" style="265" bestFit="1" customWidth="1"/>
    <col min="14" max="14" width="18.85546875" style="165" bestFit="1" customWidth="1"/>
    <col min="15" max="15" width="13.140625" style="265" bestFit="1" customWidth="1"/>
    <col min="16" max="16" width="20.85546875" style="165" bestFit="1" customWidth="1"/>
    <col min="17" max="17" width="14.42578125" style="265" bestFit="1" customWidth="1"/>
    <col min="18" max="18" width="48.28515625" style="165" bestFit="1" customWidth="1"/>
    <col min="19" max="19" width="42.5703125" style="265" bestFit="1" customWidth="1"/>
    <col min="20" max="20" width="44.7109375" style="165" bestFit="1" customWidth="1"/>
    <col min="21" max="21" width="25.42578125" style="265" bestFit="1" customWidth="1"/>
    <col min="22" max="22" width="26.5703125" style="262" bestFit="1" customWidth="1"/>
    <col min="23" max="23" width="255.7109375" style="266" bestFit="1" customWidth="1"/>
    <col min="24" max="24" width="7" style="166" bestFit="1" customWidth="1"/>
    <col min="25" max="25" width="11" style="267" bestFit="1" customWidth="1"/>
    <col min="26" max="16384" width="5.7109375" style="166"/>
  </cols>
  <sheetData>
    <row r="1" spans="1:25" s="284" customFormat="1" ht="13.5" thickBot="1" x14ac:dyDescent="0.25">
      <c r="A1" s="278">
        <v>1</v>
      </c>
      <c r="B1" s="279" t="s">
        <v>39</v>
      </c>
      <c r="C1" s="279" t="s">
        <v>38</v>
      </c>
      <c r="D1" s="279" t="s">
        <v>10222</v>
      </c>
      <c r="E1" s="279" t="s">
        <v>36</v>
      </c>
      <c r="F1" s="278" t="s">
        <v>2</v>
      </c>
      <c r="G1" s="279" t="s">
        <v>35</v>
      </c>
      <c r="H1" s="279" t="s">
        <v>34</v>
      </c>
      <c r="I1" s="279" t="s">
        <v>33</v>
      </c>
      <c r="J1" s="280" t="s">
        <v>2015</v>
      </c>
      <c r="K1" s="279" t="s">
        <v>32</v>
      </c>
      <c r="L1" s="281" t="s">
        <v>31</v>
      </c>
      <c r="M1" s="282" t="s">
        <v>30</v>
      </c>
      <c r="N1" s="281" t="s">
        <v>29</v>
      </c>
      <c r="O1" s="282" t="s">
        <v>28</v>
      </c>
      <c r="P1" s="281" t="s">
        <v>27</v>
      </c>
      <c r="Q1" s="282" t="s">
        <v>26</v>
      </c>
      <c r="R1" s="281" t="s">
        <v>2016</v>
      </c>
      <c r="S1" s="282" t="s">
        <v>2017</v>
      </c>
      <c r="T1" s="281" t="s">
        <v>5003</v>
      </c>
      <c r="U1" s="282" t="s">
        <v>5004</v>
      </c>
      <c r="V1" s="278" t="s">
        <v>2018</v>
      </c>
      <c r="W1" s="283" t="s">
        <v>2019</v>
      </c>
      <c r="Y1" s="285"/>
    </row>
    <row r="2" spans="1:25" x14ac:dyDescent="0.2">
      <c r="A2" s="262">
        <v>2</v>
      </c>
      <c r="E2" s="263" t="s">
        <v>3661</v>
      </c>
    </row>
    <row r="3" spans="1:25" x14ac:dyDescent="0.2">
      <c r="A3" s="262">
        <v>3</v>
      </c>
      <c r="B3" s="263" t="s">
        <v>590</v>
      </c>
      <c r="C3" s="263" t="s">
        <v>591</v>
      </c>
      <c r="D3" s="263" t="s">
        <v>25</v>
      </c>
      <c r="E3" s="263" t="s">
        <v>595</v>
      </c>
      <c r="F3" s="262" t="s">
        <v>2</v>
      </c>
      <c r="G3" s="263" t="s">
        <v>596</v>
      </c>
      <c r="H3" s="263" t="s">
        <v>597</v>
      </c>
      <c r="I3" s="263" t="s">
        <v>3803</v>
      </c>
      <c r="K3" s="263" t="s">
        <v>9874</v>
      </c>
      <c r="L3" s="165" t="s">
        <v>130</v>
      </c>
      <c r="P3" s="165">
        <v>153228</v>
      </c>
      <c r="Q3" s="265">
        <v>0.63156332820865813</v>
      </c>
      <c r="V3" s="262" t="s">
        <v>5</v>
      </c>
    </row>
    <row r="4" spans="1:25" x14ac:dyDescent="0.2">
      <c r="A4" s="262">
        <v>4</v>
      </c>
      <c r="B4" s="263" t="s">
        <v>590</v>
      </c>
      <c r="C4" s="263" t="s">
        <v>591</v>
      </c>
      <c r="D4" s="263" t="s">
        <v>25</v>
      </c>
      <c r="E4" s="263" t="s">
        <v>592</v>
      </c>
      <c r="G4" s="263" t="s">
        <v>593</v>
      </c>
      <c r="H4" s="263" t="s">
        <v>594</v>
      </c>
      <c r="I4" s="263" t="s">
        <v>3802</v>
      </c>
      <c r="K4" s="263" t="s">
        <v>37</v>
      </c>
      <c r="L4" s="165">
        <v>27651</v>
      </c>
      <c r="M4" s="265">
        <v>0.80749350232164241</v>
      </c>
      <c r="P4" s="165">
        <v>89226</v>
      </c>
      <c r="Q4" s="265">
        <v>0.36776483098876006</v>
      </c>
    </row>
    <row r="5" spans="1:25" x14ac:dyDescent="0.2">
      <c r="A5" s="262">
        <v>5</v>
      </c>
      <c r="B5" s="263" t="s">
        <v>590</v>
      </c>
      <c r="C5" s="263" t="s">
        <v>591</v>
      </c>
      <c r="D5" s="263" t="s">
        <v>25</v>
      </c>
      <c r="E5" s="263" t="s">
        <v>5027</v>
      </c>
      <c r="G5" s="263" t="s">
        <v>5028</v>
      </c>
      <c r="H5" s="263" t="s">
        <v>5029</v>
      </c>
      <c r="I5" s="263" t="s">
        <v>8119</v>
      </c>
      <c r="K5" s="263" t="s">
        <v>37</v>
      </c>
      <c r="L5" s="165">
        <v>6592</v>
      </c>
      <c r="M5" s="265">
        <v>0.19250649767835762</v>
      </c>
    </row>
    <row r="6" spans="1:25" x14ac:dyDescent="0.2">
      <c r="A6" s="262">
        <v>6</v>
      </c>
      <c r="B6" s="263" t="s">
        <v>590</v>
      </c>
      <c r="C6" s="263" t="s">
        <v>591</v>
      </c>
      <c r="D6" s="263" t="s">
        <v>25</v>
      </c>
      <c r="E6" s="263" t="s">
        <v>3661</v>
      </c>
      <c r="J6" s="264" t="s">
        <v>2309</v>
      </c>
      <c r="K6" s="263" t="s">
        <v>37</v>
      </c>
      <c r="L6" s="165">
        <v>34243</v>
      </c>
    </row>
    <row r="7" spans="1:25" x14ac:dyDescent="0.2">
      <c r="A7" s="262">
        <v>7</v>
      </c>
      <c r="B7" s="263" t="s">
        <v>590</v>
      </c>
      <c r="C7" s="263" t="s">
        <v>591</v>
      </c>
      <c r="D7" s="263" t="s">
        <v>25</v>
      </c>
      <c r="E7" s="263" t="s">
        <v>3661</v>
      </c>
      <c r="H7" s="263" t="s">
        <v>1499</v>
      </c>
      <c r="I7" s="263" t="s">
        <v>1499</v>
      </c>
      <c r="K7" s="263" t="s">
        <v>5</v>
      </c>
      <c r="P7" s="165">
        <v>163</v>
      </c>
      <c r="Q7" s="265">
        <v>6.7184080258184706E-4</v>
      </c>
    </row>
    <row r="8" spans="1:25" x14ac:dyDescent="0.2">
      <c r="A8" s="262">
        <v>8</v>
      </c>
      <c r="B8" s="263" t="s">
        <v>590</v>
      </c>
      <c r="C8" s="263" t="s">
        <v>591</v>
      </c>
      <c r="D8" s="263" t="s">
        <v>25</v>
      </c>
      <c r="E8" s="263" t="s">
        <v>3661</v>
      </c>
      <c r="J8" s="264" t="s">
        <v>2020</v>
      </c>
      <c r="L8" s="165">
        <v>34243</v>
      </c>
      <c r="P8" s="165">
        <v>242617</v>
      </c>
    </row>
    <row r="9" spans="1:25" x14ac:dyDescent="0.2">
      <c r="A9" s="262">
        <v>9</v>
      </c>
      <c r="B9" s="263" t="s">
        <v>590</v>
      </c>
      <c r="C9" s="263" t="s">
        <v>591</v>
      </c>
      <c r="E9" s="263" t="s">
        <v>3661</v>
      </c>
    </row>
    <row r="10" spans="1:25" x14ac:dyDescent="0.2">
      <c r="A10" s="262">
        <v>10</v>
      </c>
      <c r="B10" s="263" t="s">
        <v>590</v>
      </c>
      <c r="C10" s="263" t="s">
        <v>591</v>
      </c>
      <c r="D10" s="263" t="s">
        <v>24</v>
      </c>
      <c r="E10" s="263" t="s">
        <v>601</v>
      </c>
      <c r="F10" s="262" t="s">
        <v>2</v>
      </c>
      <c r="G10" s="263" t="s">
        <v>602</v>
      </c>
      <c r="H10" s="263" t="s">
        <v>603</v>
      </c>
      <c r="I10" s="263" t="s">
        <v>3805</v>
      </c>
      <c r="K10" s="263" t="s">
        <v>9874</v>
      </c>
      <c r="L10" s="165">
        <v>36708</v>
      </c>
      <c r="M10" s="265">
        <v>0.38976014270394244</v>
      </c>
      <c r="N10" s="165">
        <v>48331</v>
      </c>
      <c r="O10" s="265">
        <v>0.67951241458819556</v>
      </c>
      <c r="P10" s="165">
        <v>138879</v>
      </c>
      <c r="Q10" s="265">
        <v>0.61388410025195594</v>
      </c>
      <c r="V10" s="262" t="s">
        <v>5</v>
      </c>
    </row>
    <row r="11" spans="1:25" x14ac:dyDescent="0.2">
      <c r="A11" s="262">
        <v>11</v>
      </c>
      <c r="B11" s="263" t="s">
        <v>590</v>
      </c>
      <c r="C11" s="263" t="s">
        <v>591</v>
      </c>
      <c r="D11" s="263" t="s">
        <v>24</v>
      </c>
      <c r="E11" s="263" t="s">
        <v>5035</v>
      </c>
      <c r="G11" s="263" t="s">
        <v>5036</v>
      </c>
      <c r="H11" s="263" t="s">
        <v>5037</v>
      </c>
      <c r="I11" s="263" t="s">
        <v>8122</v>
      </c>
      <c r="K11" s="263" t="s">
        <v>9874</v>
      </c>
      <c r="L11" s="165">
        <v>26481</v>
      </c>
      <c r="M11" s="265">
        <v>0.28117136152727196</v>
      </c>
      <c r="N11" s="165">
        <v>22795</v>
      </c>
      <c r="O11" s="265">
        <v>0.32048758541180439</v>
      </c>
    </row>
    <row r="12" spans="1:25" x14ac:dyDescent="0.2">
      <c r="A12" s="262">
        <v>12</v>
      </c>
      <c r="B12" s="263" t="s">
        <v>590</v>
      </c>
      <c r="C12" s="263" t="s">
        <v>591</v>
      </c>
      <c r="D12" s="263" t="s">
        <v>24</v>
      </c>
      <c r="E12" s="263" t="s">
        <v>5040</v>
      </c>
      <c r="G12" s="263" t="s">
        <v>652</v>
      </c>
      <c r="H12" s="263" t="s">
        <v>2371</v>
      </c>
      <c r="I12" s="263" t="s">
        <v>8124</v>
      </c>
      <c r="K12" s="263" t="s">
        <v>9874</v>
      </c>
      <c r="L12" s="165">
        <v>18177</v>
      </c>
      <c r="M12" s="265">
        <v>0.19300071139614147</v>
      </c>
    </row>
    <row r="13" spans="1:25" x14ac:dyDescent="0.2">
      <c r="A13" s="262">
        <v>13</v>
      </c>
      <c r="B13" s="263" t="s">
        <v>590</v>
      </c>
      <c r="C13" s="263" t="s">
        <v>591</v>
      </c>
      <c r="D13" s="263" t="s">
        <v>24</v>
      </c>
      <c r="E13" s="263" t="s">
        <v>5038</v>
      </c>
      <c r="G13" s="263" t="s">
        <v>2250</v>
      </c>
      <c r="H13" s="263" t="s">
        <v>5039</v>
      </c>
      <c r="I13" s="263" t="s">
        <v>8123</v>
      </c>
      <c r="K13" s="263" t="s">
        <v>9874</v>
      </c>
      <c r="L13" s="165">
        <v>7052</v>
      </c>
      <c r="M13" s="265">
        <v>7.4877098353171023E-2</v>
      </c>
    </row>
    <row r="14" spans="1:25" x14ac:dyDescent="0.2">
      <c r="A14" s="262">
        <v>14</v>
      </c>
      <c r="B14" s="263" t="s">
        <v>590</v>
      </c>
      <c r="C14" s="263" t="s">
        <v>591</v>
      </c>
      <c r="D14" s="263" t="s">
        <v>24</v>
      </c>
      <c r="E14" s="263" t="s">
        <v>5032</v>
      </c>
      <c r="G14" s="263" t="s">
        <v>5033</v>
      </c>
      <c r="H14" s="263" t="s">
        <v>5034</v>
      </c>
      <c r="I14" s="263" t="s">
        <v>8121</v>
      </c>
      <c r="K14" s="263" t="s">
        <v>9874</v>
      </c>
      <c r="L14" s="165">
        <v>5763</v>
      </c>
      <c r="M14" s="265">
        <v>6.1190686019473139E-2</v>
      </c>
    </row>
    <row r="15" spans="1:25" x14ac:dyDescent="0.2">
      <c r="A15" s="262">
        <v>15</v>
      </c>
      <c r="B15" s="263" t="s">
        <v>590</v>
      </c>
      <c r="C15" s="263" t="s">
        <v>591</v>
      </c>
      <c r="D15" s="263" t="s">
        <v>24</v>
      </c>
      <c r="E15" s="263" t="s">
        <v>3661</v>
      </c>
      <c r="J15" s="264" t="s">
        <v>2309</v>
      </c>
      <c r="K15" s="263" t="s">
        <v>9874</v>
      </c>
      <c r="L15" s="165">
        <v>94181</v>
      </c>
      <c r="N15" s="165">
        <v>71126</v>
      </c>
    </row>
    <row r="16" spans="1:25" x14ac:dyDescent="0.2">
      <c r="A16" s="262">
        <v>16</v>
      </c>
      <c r="B16" s="263" t="s">
        <v>590</v>
      </c>
      <c r="C16" s="263" t="s">
        <v>591</v>
      </c>
      <c r="D16" s="263" t="s">
        <v>24</v>
      </c>
      <c r="E16" s="263" t="s">
        <v>598</v>
      </c>
      <c r="G16" s="263" t="s">
        <v>599</v>
      </c>
      <c r="H16" s="263" t="s">
        <v>600</v>
      </c>
      <c r="I16" s="263" t="s">
        <v>3804</v>
      </c>
      <c r="K16" s="263" t="s">
        <v>37</v>
      </c>
      <c r="L16" s="165">
        <v>20351</v>
      </c>
      <c r="M16" s="265">
        <v>0.60449711875482681</v>
      </c>
      <c r="P16" s="165">
        <v>86931</v>
      </c>
      <c r="Q16" s="265">
        <v>0.38425938204482163</v>
      </c>
    </row>
    <row r="17" spans="1:25" x14ac:dyDescent="0.2">
      <c r="A17" s="262">
        <v>17</v>
      </c>
      <c r="B17" s="263" t="s">
        <v>590</v>
      </c>
      <c r="C17" s="263" t="s">
        <v>591</v>
      </c>
      <c r="D17" s="263" t="s">
        <v>24</v>
      </c>
      <c r="E17" s="263" t="s">
        <v>5030</v>
      </c>
      <c r="G17" s="263" t="s">
        <v>5031</v>
      </c>
      <c r="H17" s="263" t="s">
        <v>1412</v>
      </c>
      <c r="I17" s="263" t="s">
        <v>8120</v>
      </c>
      <c r="K17" s="263" t="s">
        <v>37</v>
      </c>
      <c r="L17" s="165">
        <v>13315</v>
      </c>
      <c r="M17" s="265">
        <v>0.39550288124517319</v>
      </c>
      <c r="W17" s="263"/>
      <c r="Y17" s="166"/>
    </row>
    <row r="18" spans="1:25" x14ac:dyDescent="0.2">
      <c r="A18" s="262">
        <v>18</v>
      </c>
      <c r="B18" s="263" t="s">
        <v>590</v>
      </c>
      <c r="C18" s="263" t="s">
        <v>591</v>
      </c>
      <c r="D18" s="263" t="s">
        <v>24</v>
      </c>
      <c r="E18" s="263" t="s">
        <v>3661</v>
      </c>
      <c r="J18" s="264" t="s">
        <v>2309</v>
      </c>
      <c r="K18" s="263" t="s">
        <v>37</v>
      </c>
      <c r="L18" s="165">
        <v>33666</v>
      </c>
      <c r="W18" s="263"/>
      <c r="Y18" s="166"/>
    </row>
    <row r="19" spans="1:25" x14ac:dyDescent="0.2">
      <c r="A19" s="262">
        <v>19</v>
      </c>
      <c r="B19" s="263" t="s">
        <v>590</v>
      </c>
      <c r="C19" s="263" t="s">
        <v>591</v>
      </c>
      <c r="D19" s="263" t="s">
        <v>24</v>
      </c>
      <c r="E19" s="263" t="s">
        <v>3661</v>
      </c>
      <c r="H19" s="263" t="s">
        <v>1499</v>
      </c>
      <c r="I19" s="263" t="s">
        <v>1499</v>
      </c>
      <c r="K19" s="263" t="s">
        <v>5</v>
      </c>
      <c r="P19" s="165">
        <v>420</v>
      </c>
      <c r="Q19" s="265">
        <v>1.8565177032223842E-3</v>
      </c>
      <c r="W19" s="263"/>
      <c r="Y19" s="166"/>
    </row>
    <row r="20" spans="1:25" x14ac:dyDescent="0.2">
      <c r="A20" s="262">
        <v>20</v>
      </c>
      <c r="B20" s="263" t="s">
        <v>590</v>
      </c>
      <c r="C20" s="263" t="s">
        <v>591</v>
      </c>
      <c r="D20" s="263" t="s">
        <v>24</v>
      </c>
      <c r="E20" s="263" t="s">
        <v>3661</v>
      </c>
      <c r="J20" s="264" t="s">
        <v>2020</v>
      </c>
      <c r="L20" s="165">
        <v>127847</v>
      </c>
      <c r="N20" s="165">
        <v>71126</v>
      </c>
      <c r="P20" s="165">
        <v>226230</v>
      </c>
      <c r="W20" s="263"/>
      <c r="Y20" s="166"/>
    </row>
    <row r="21" spans="1:25" x14ac:dyDescent="0.2">
      <c r="A21" s="262">
        <v>21</v>
      </c>
      <c r="B21" s="263" t="s">
        <v>590</v>
      </c>
      <c r="C21" s="263" t="s">
        <v>591</v>
      </c>
      <c r="E21" s="263" t="s">
        <v>3661</v>
      </c>
      <c r="W21" s="263"/>
      <c r="Y21" s="166"/>
    </row>
    <row r="22" spans="1:25" x14ac:dyDescent="0.2">
      <c r="A22" s="262">
        <v>22</v>
      </c>
      <c r="B22" s="263" t="s">
        <v>590</v>
      </c>
      <c r="C22" s="263" t="s">
        <v>591</v>
      </c>
      <c r="D22" s="263" t="s">
        <v>23</v>
      </c>
      <c r="E22" s="263" t="s">
        <v>607</v>
      </c>
      <c r="F22" s="262" t="s">
        <v>2</v>
      </c>
      <c r="G22" s="263" t="s">
        <v>64</v>
      </c>
      <c r="H22" s="263" t="s">
        <v>132</v>
      </c>
      <c r="I22" s="263" t="s">
        <v>3807</v>
      </c>
      <c r="K22" s="263" t="s">
        <v>9874</v>
      </c>
      <c r="L22" s="165" t="s">
        <v>130</v>
      </c>
      <c r="P22" s="165">
        <v>147770</v>
      </c>
      <c r="Q22" s="265">
        <v>0.63717310221417334</v>
      </c>
      <c r="V22" s="262" t="s">
        <v>5</v>
      </c>
      <c r="W22" s="263"/>
      <c r="Y22" s="166"/>
    </row>
    <row r="23" spans="1:25" x14ac:dyDescent="0.2">
      <c r="A23" s="262">
        <v>23</v>
      </c>
      <c r="B23" s="263" t="s">
        <v>590</v>
      </c>
      <c r="C23" s="263" t="s">
        <v>591</v>
      </c>
      <c r="D23" s="263" t="s">
        <v>23</v>
      </c>
      <c r="E23" s="263" t="s">
        <v>604</v>
      </c>
      <c r="G23" s="263" t="s">
        <v>605</v>
      </c>
      <c r="H23" s="263" t="s">
        <v>606</v>
      </c>
      <c r="I23" s="263" t="s">
        <v>3806</v>
      </c>
      <c r="K23" s="263" t="s">
        <v>37</v>
      </c>
      <c r="L23" s="165">
        <v>21410</v>
      </c>
      <c r="M23" s="265">
        <v>0.65741394663309483</v>
      </c>
      <c r="P23" s="165">
        <v>83996</v>
      </c>
      <c r="Q23" s="265">
        <v>0.36218442101632065</v>
      </c>
      <c r="W23" s="263"/>
      <c r="Y23" s="166"/>
    </row>
    <row r="24" spans="1:25" x14ac:dyDescent="0.2">
      <c r="A24" s="262">
        <v>24</v>
      </c>
      <c r="B24" s="263" t="s">
        <v>590</v>
      </c>
      <c r="C24" s="263" t="s">
        <v>591</v>
      </c>
      <c r="D24" s="263" t="s">
        <v>23</v>
      </c>
      <c r="E24" s="263" t="s">
        <v>5041</v>
      </c>
      <c r="G24" s="263" t="s">
        <v>5042</v>
      </c>
      <c r="H24" s="263" t="s">
        <v>5043</v>
      </c>
      <c r="I24" s="263" t="s">
        <v>8125</v>
      </c>
      <c r="K24" s="263" t="s">
        <v>37</v>
      </c>
      <c r="L24" s="165">
        <v>11157</v>
      </c>
      <c r="M24" s="265">
        <v>0.34258605336690517</v>
      </c>
      <c r="W24" s="263"/>
      <c r="Y24" s="166"/>
    </row>
    <row r="25" spans="1:25" x14ac:dyDescent="0.2">
      <c r="A25" s="262">
        <v>25</v>
      </c>
      <c r="B25" s="263" t="s">
        <v>590</v>
      </c>
      <c r="C25" s="263" t="s">
        <v>591</v>
      </c>
      <c r="D25" s="263" t="s">
        <v>23</v>
      </c>
      <c r="E25" s="263" t="s">
        <v>3661</v>
      </c>
      <c r="J25" s="264" t="s">
        <v>2309</v>
      </c>
      <c r="K25" s="263" t="s">
        <v>37</v>
      </c>
      <c r="L25" s="165">
        <v>32567</v>
      </c>
      <c r="W25" s="263"/>
      <c r="Y25" s="166"/>
    </row>
    <row r="26" spans="1:25" x14ac:dyDescent="0.2">
      <c r="A26" s="262">
        <v>26</v>
      </c>
      <c r="B26" s="263" t="s">
        <v>590</v>
      </c>
      <c r="C26" s="263" t="s">
        <v>591</v>
      </c>
      <c r="D26" s="263" t="s">
        <v>23</v>
      </c>
      <c r="E26" s="263" t="s">
        <v>3661</v>
      </c>
      <c r="H26" s="263" t="s">
        <v>1499</v>
      </c>
      <c r="I26" s="263" t="s">
        <v>1499</v>
      </c>
      <c r="K26" s="263" t="s">
        <v>5</v>
      </c>
      <c r="P26" s="165">
        <v>149</v>
      </c>
      <c r="Q26" s="265">
        <v>6.4247676950606901E-4</v>
      </c>
      <c r="W26" s="263"/>
      <c r="Y26" s="166"/>
    </row>
    <row r="27" spans="1:25" x14ac:dyDescent="0.2">
      <c r="A27" s="262">
        <v>27</v>
      </c>
      <c r="B27" s="263" t="s">
        <v>590</v>
      </c>
      <c r="C27" s="263" t="s">
        <v>591</v>
      </c>
      <c r="D27" s="263" t="s">
        <v>23</v>
      </c>
      <c r="E27" s="263" t="s">
        <v>3661</v>
      </c>
      <c r="J27" s="264" t="s">
        <v>2020</v>
      </c>
      <c r="L27" s="165">
        <v>32567</v>
      </c>
      <c r="P27" s="165">
        <v>231915</v>
      </c>
      <c r="W27" s="263"/>
      <c r="Y27" s="166"/>
    </row>
    <row r="28" spans="1:25" x14ac:dyDescent="0.2">
      <c r="A28" s="262">
        <v>28</v>
      </c>
      <c r="B28" s="263" t="s">
        <v>590</v>
      </c>
      <c r="C28" s="263" t="s">
        <v>591</v>
      </c>
      <c r="E28" s="263" t="s">
        <v>3661</v>
      </c>
      <c r="W28" s="263"/>
      <c r="Y28" s="166"/>
    </row>
    <row r="29" spans="1:25" x14ac:dyDescent="0.2">
      <c r="A29" s="262">
        <v>29</v>
      </c>
      <c r="B29" s="263" t="s">
        <v>590</v>
      </c>
      <c r="C29" s="263" t="s">
        <v>591</v>
      </c>
      <c r="D29" s="263" t="s">
        <v>22</v>
      </c>
      <c r="E29" s="263" t="s">
        <v>611</v>
      </c>
      <c r="F29" s="262" t="s">
        <v>2</v>
      </c>
      <c r="G29" s="263" t="s">
        <v>589</v>
      </c>
      <c r="H29" s="263" t="s">
        <v>612</v>
      </c>
      <c r="I29" s="263" t="s">
        <v>3809</v>
      </c>
      <c r="K29" s="263" t="s">
        <v>9874</v>
      </c>
      <c r="L29" s="165">
        <v>93959</v>
      </c>
      <c r="M29" s="265">
        <v>0.81473227834381101</v>
      </c>
      <c r="P29" s="165">
        <v>184255</v>
      </c>
      <c r="Q29" s="265">
        <v>0.79774774969801143</v>
      </c>
      <c r="V29" s="262" t="s">
        <v>5</v>
      </c>
      <c r="W29" s="263"/>
      <c r="Y29" s="166"/>
    </row>
    <row r="30" spans="1:25" x14ac:dyDescent="0.2">
      <c r="A30" s="262">
        <v>30</v>
      </c>
      <c r="B30" s="263" t="s">
        <v>590</v>
      </c>
      <c r="C30" s="263" t="s">
        <v>591</v>
      </c>
      <c r="D30" s="263" t="s">
        <v>22</v>
      </c>
      <c r="E30" s="263" t="s">
        <v>5046</v>
      </c>
      <c r="G30" s="263" t="s">
        <v>87</v>
      </c>
      <c r="H30" s="263" t="s">
        <v>5047</v>
      </c>
      <c r="I30" s="263" t="s">
        <v>8127</v>
      </c>
      <c r="K30" s="263" t="s">
        <v>9874</v>
      </c>
      <c r="L30" s="165">
        <v>21366</v>
      </c>
      <c r="M30" s="265">
        <v>0.18526772165618904</v>
      </c>
      <c r="W30" s="263"/>
      <c r="Y30" s="166"/>
    </row>
    <row r="31" spans="1:25" x14ac:dyDescent="0.2">
      <c r="A31" s="262">
        <v>31</v>
      </c>
      <c r="B31" s="263" t="s">
        <v>590</v>
      </c>
      <c r="C31" s="263" t="s">
        <v>591</v>
      </c>
      <c r="D31" s="263" t="s">
        <v>22</v>
      </c>
      <c r="E31" s="263" t="s">
        <v>3661</v>
      </c>
      <c r="J31" s="264" t="s">
        <v>2309</v>
      </c>
      <c r="K31" s="263" t="s">
        <v>9874</v>
      </c>
      <c r="L31" s="165">
        <v>115325</v>
      </c>
      <c r="W31" s="263"/>
      <c r="Y31" s="166"/>
    </row>
    <row r="32" spans="1:25" x14ac:dyDescent="0.2">
      <c r="A32" s="262">
        <v>32</v>
      </c>
      <c r="B32" s="263" t="s">
        <v>590</v>
      </c>
      <c r="C32" s="263" t="s">
        <v>591</v>
      </c>
      <c r="D32" s="263" t="s">
        <v>22</v>
      </c>
      <c r="E32" s="263" t="s">
        <v>608</v>
      </c>
      <c r="G32" s="263" t="s">
        <v>609</v>
      </c>
      <c r="H32" s="263" t="s">
        <v>610</v>
      </c>
      <c r="I32" s="263" t="s">
        <v>3808</v>
      </c>
      <c r="K32" s="263" t="s">
        <v>37</v>
      </c>
      <c r="L32" s="165">
        <v>8609</v>
      </c>
      <c r="M32" s="265">
        <v>0.54124229850370931</v>
      </c>
      <c r="P32" s="165">
        <v>46492</v>
      </c>
      <c r="Q32" s="265">
        <v>0.20129108235304305</v>
      </c>
      <c r="W32" s="263"/>
      <c r="Y32" s="166"/>
    </row>
    <row r="33" spans="1:25" x14ac:dyDescent="0.2">
      <c r="A33" s="262">
        <v>33</v>
      </c>
      <c r="B33" s="263" t="s">
        <v>590</v>
      </c>
      <c r="C33" s="263" t="s">
        <v>591</v>
      </c>
      <c r="D33" s="263" t="s">
        <v>22</v>
      </c>
      <c r="E33" s="263" t="s">
        <v>5044</v>
      </c>
      <c r="G33" s="263" t="s">
        <v>72</v>
      </c>
      <c r="H33" s="263" t="s">
        <v>5045</v>
      </c>
      <c r="I33" s="263" t="s">
        <v>8126</v>
      </c>
      <c r="K33" s="263" t="s">
        <v>37</v>
      </c>
      <c r="L33" s="165">
        <v>7297</v>
      </c>
      <c r="M33" s="265">
        <v>0.45875770149629069</v>
      </c>
      <c r="W33" s="263"/>
      <c r="Y33" s="166"/>
    </row>
    <row r="34" spans="1:25" x14ac:dyDescent="0.2">
      <c r="A34" s="262">
        <v>34</v>
      </c>
      <c r="B34" s="263" t="s">
        <v>590</v>
      </c>
      <c r="C34" s="263" t="s">
        <v>591</v>
      </c>
      <c r="D34" s="263" t="s">
        <v>22</v>
      </c>
      <c r="E34" s="263" t="s">
        <v>3661</v>
      </c>
      <c r="J34" s="264" t="s">
        <v>2309</v>
      </c>
      <c r="K34" s="263" t="s">
        <v>37</v>
      </c>
      <c r="L34" s="165">
        <v>15906</v>
      </c>
      <c r="W34" s="263"/>
      <c r="Y34" s="166"/>
    </row>
    <row r="35" spans="1:25" x14ac:dyDescent="0.2">
      <c r="A35" s="262">
        <v>35</v>
      </c>
      <c r="B35" s="263" t="s">
        <v>590</v>
      </c>
      <c r="C35" s="263" t="s">
        <v>591</v>
      </c>
      <c r="D35" s="263" t="s">
        <v>22</v>
      </c>
      <c r="E35" s="263" t="s">
        <v>3661</v>
      </c>
      <c r="H35" s="263" t="s">
        <v>1499</v>
      </c>
      <c r="I35" s="263" t="s">
        <v>1499</v>
      </c>
      <c r="K35" s="263" t="s">
        <v>5</v>
      </c>
      <c r="P35" s="165">
        <v>222</v>
      </c>
      <c r="Q35" s="265">
        <v>9.6116794894552944E-4</v>
      </c>
      <c r="W35" s="263"/>
      <c r="Y35" s="166"/>
    </row>
    <row r="36" spans="1:25" x14ac:dyDescent="0.2">
      <c r="A36" s="262">
        <v>36</v>
      </c>
      <c r="B36" s="263" t="s">
        <v>590</v>
      </c>
      <c r="C36" s="263" t="s">
        <v>591</v>
      </c>
      <c r="D36" s="263" t="s">
        <v>22</v>
      </c>
      <c r="E36" s="263" t="s">
        <v>3661</v>
      </c>
      <c r="J36" s="264" t="s">
        <v>2020</v>
      </c>
      <c r="L36" s="165">
        <v>131231</v>
      </c>
      <c r="P36" s="165">
        <v>230969</v>
      </c>
      <c r="W36" s="263"/>
      <c r="Y36" s="166"/>
    </row>
    <row r="37" spans="1:25" x14ac:dyDescent="0.2">
      <c r="A37" s="262">
        <v>37</v>
      </c>
      <c r="B37" s="263" t="s">
        <v>590</v>
      </c>
      <c r="C37" s="263" t="s">
        <v>591</v>
      </c>
      <c r="E37" s="263" t="s">
        <v>3661</v>
      </c>
      <c r="W37" s="263"/>
      <c r="Y37" s="166"/>
    </row>
    <row r="38" spans="1:25" x14ac:dyDescent="0.2">
      <c r="A38" s="262">
        <v>38</v>
      </c>
      <c r="B38" s="263" t="s">
        <v>590</v>
      </c>
      <c r="C38" s="263" t="s">
        <v>591</v>
      </c>
      <c r="D38" s="263" t="s">
        <v>20</v>
      </c>
      <c r="E38" s="263" t="s">
        <v>616</v>
      </c>
      <c r="F38" s="262" t="s">
        <v>2</v>
      </c>
      <c r="G38" s="263" t="s">
        <v>617</v>
      </c>
      <c r="H38" s="263" t="s">
        <v>40</v>
      </c>
      <c r="I38" s="263" t="s">
        <v>3811</v>
      </c>
      <c r="K38" s="263" t="s">
        <v>9874</v>
      </c>
      <c r="L38" s="165">
        <v>54928</v>
      </c>
      <c r="M38" s="265">
        <v>0.61257764841022899</v>
      </c>
      <c r="P38" s="165">
        <v>159063</v>
      </c>
      <c r="Q38" s="265">
        <v>0.61020128666950546</v>
      </c>
      <c r="V38" s="262" t="s">
        <v>5</v>
      </c>
      <c r="W38" s="263"/>
      <c r="Y38" s="166"/>
    </row>
    <row r="39" spans="1:25" x14ac:dyDescent="0.2">
      <c r="A39" s="262">
        <v>39</v>
      </c>
      <c r="B39" s="263" t="s">
        <v>590</v>
      </c>
      <c r="C39" s="263" t="s">
        <v>591</v>
      </c>
      <c r="D39" s="263" t="s">
        <v>20</v>
      </c>
      <c r="E39" s="263" t="s">
        <v>5048</v>
      </c>
      <c r="G39" s="263" t="s">
        <v>5049</v>
      </c>
      <c r="H39" s="263" t="s">
        <v>5050</v>
      </c>
      <c r="I39" s="263" t="s">
        <v>8128</v>
      </c>
      <c r="K39" s="263" t="s">
        <v>9874</v>
      </c>
      <c r="L39" s="165">
        <v>34739</v>
      </c>
      <c r="M39" s="265">
        <v>0.38742235158977106</v>
      </c>
      <c r="U39" s="265" t="s">
        <v>999</v>
      </c>
      <c r="W39" s="263"/>
      <c r="Y39" s="166"/>
    </row>
    <row r="40" spans="1:25" x14ac:dyDescent="0.2">
      <c r="A40" s="262">
        <v>40</v>
      </c>
      <c r="B40" s="263" t="s">
        <v>590</v>
      </c>
      <c r="C40" s="263" t="s">
        <v>591</v>
      </c>
      <c r="D40" s="263" t="s">
        <v>20</v>
      </c>
      <c r="E40" s="263" t="s">
        <v>3661</v>
      </c>
      <c r="J40" s="264" t="s">
        <v>2309</v>
      </c>
      <c r="K40" s="263" t="s">
        <v>9874</v>
      </c>
      <c r="L40" s="165">
        <v>89667</v>
      </c>
      <c r="W40" s="263"/>
      <c r="Y40" s="166"/>
    </row>
    <row r="41" spans="1:25" x14ac:dyDescent="0.2">
      <c r="A41" s="262">
        <v>41</v>
      </c>
      <c r="B41" s="263" t="s">
        <v>590</v>
      </c>
      <c r="C41" s="263" t="s">
        <v>591</v>
      </c>
      <c r="D41" s="263" t="s">
        <v>20</v>
      </c>
      <c r="E41" s="263" t="s">
        <v>613</v>
      </c>
      <c r="G41" s="263" t="s">
        <v>614</v>
      </c>
      <c r="H41" s="263" t="s">
        <v>615</v>
      </c>
      <c r="I41" s="263" t="s">
        <v>3810</v>
      </c>
      <c r="K41" s="263" t="s">
        <v>37</v>
      </c>
      <c r="L41" s="165" t="s">
        <v>130</v>
      </c>
      <c r="P41" s="165">
        <v>101388</v>
      </c>
      <c r="Q41" s="265">
        <v>0.38894707161846453</v>
      </c>
      <c r="W41" s="263"/>
      <c r="Y41" s="166"/>
    </row>
    <row r="42" spans="1:25" x14ac:dyDescent="0.2">
      <c r="A42" s="262">
        <v>42</v>
      </c>
      <c r="B42" s="263" t="s">
        <v>590</v>
      </c>
      <c r="C42" s="263" t="s">
        <v>591</v>
      </c>
      <c r="D42" s="263" t="s">
        <v>20</v>
      </c>
      <c r="E42" s="263" t="s">
        <v>3661</v>
      </c>
      <c r="H42" s="263" t="s">
        <v>1499</v>
      </c>
      <c r="I42" s="263" t="s">
        <v>1499</v>
      </c>
      <c r="K42" s="263" t="s">
        <v>5</v>
      </c>
      <c r="P42" s="165">
        <v>222</v>
      </c>
      <c r="Q42" s="265">
        <v>8.5164171203001458E-4</v>
      </c>
      <c r="W42" s="263"/>
      <c r="Y42" s="166"/>
    </row>
    <row r="43" spans="1:25" x14ac:dyDescent="0.2">
      <c r="A43" s="262">
        <v>43</v>
      </c>
      <c r="B43" s="263" t="s">
        <v>590</v>
      </c>
      <c r="C43" s="263" t="s">
        <v>591</v>
      </c>
      <c r="D43" s="263" t="s">
        <v>20</v>
      </c>
      <c r="E43" s="263" t="s">
        <v>3661</v>
      </c>
      <c r="J43" s="264" t="s">
        <v>2020</v>
      </c>
      <c r="L43" s="165">
        <v>89667</v>
      </c>
      <c r="P43" s="165">
        <v>260673</v>
      </c>
      <c r="W43" s="263"/>
      <c r="Y43" s="166"/>
    </row>
    <row r="44" spans="1:25" x14ac:dyDescent="0.2">
      <c r="A44" s="262">
        <v>44</v>
      </c>
      <c r="B44" s="263" t="s">
        <v>590</v>
      </c>
      <c r="C44" s="263" t="s">
        <v>591</v>
      </c>
      <c r="E44" s="263" t="s">
        <v>3661</v>
      </c>
      <c r="W44" s="263"/>
      <c r="Y44" s="166"/>
    </row>
    <row r="45" spans="1:25" x14ac:dyDescent="0.2">
      <c r="A45" s="262">
        <v>45</v>
      </c>
      <c r="B45" s="263" t="s">
        <v>590</v>
      </c>
      <c r="C45" s="263" t="s">
        <v>591</v>
      </c>
      <c r="D45" s="263" t="s">
        <v>19</v>
      </c>
      <c r="E45" s="263" t="s">
        <v>621</v>
      </c>
      <c r="F45" s="262" t="s">
        <v>2</v>
      </c>
      <c r="G45" s="263" t="s">
        <v>622</v>
      </c>
      <c r="H45" s="263" t="s">
        <v>137</v>
      </c>
      <c r="I45" s="263" t="s">
        <v>3813</v>
      </c>
      <c r="K45" s="263" t="s">
        <v>9874</v>
      </c>
      <c r="L45" s="165" t="s">
        <v>130</v>
      </c>
      <c r="P45" s="165">
        <v>192542</v>
      </c>
      <c r="Q45" s="265">
        <v>0.6917809203529649</v>
      </c>
      <c r="V45" s="262" t="s">
        <v>5</v>
      </c>
      <c r="W45" s="263"/>
      <c r="Y45" s="166"/>
    </row>
    <row r="46" spans="1:25" x14ac:dyDescent="0.2">
      <c r="A46" s="262">
        <v>46</v>
      </c>
      <c r="B46" s="263" t="s">
        <v>590</v>
      </c>
      <c r="C46" s="263" t="s">
        <v>591</v>
      </c>
      <c r="D46" s="263" t="s">
        <v>19</v>
      </c>
      <c r="E46" s="263" t="s">
        <v>618</v>
      </c>
      <c r="G46" s="263" t="s">
        <v>619</v>
      </c>
      <c r="H46" s="263" t="s">
        <v>620</v>
      </c>
      <c r="I46" s="263" t="s">
        <v>3812</v>
      </c>
      <c r="K46" s="263" t="s">
        <v>37</v>
      </c>
      <c r="L46" s="165" t="s">
        <v>130</v>
      </c>
      <c r="P46" s="165">
        <v>85644</v>
      </c>
      <c r="Q46" s="265">
        <v>0.30770889023023196</v>
      </c>
      <c r="W46" s="263"/>
      <c r="Y46" s="166"/>
    </row>
    <row r="47" spans="1:25" x14ac:dyDescent="0.2">
      <c r="A47" s="262">
        <v>47</v>
      </c>
      <c r="B47" s="263" t="s">
        <v>590</v>
      </c>
      <c r="C47" s="263" t="s">
        <v>591</v>
      </c>
      <c r="D47" s="263" t="s">
        <v>19</v>
      </c>
      <c r="E47" s="263" t="s">
        <v>3661</v>
      </c>
      <c r="H47" s="263" t="s">
        <v>1499</v>
      </c>
      <c r="I47" s="263" t="s">
        <v>1499</v>
      </c>
      <c r="K47" s="263" t="s">
        <v>5</v>
      </c>
      <c r="P47" s="165">
        <v>142</v>
      </c>
      <c r="Q47" s="265">
        <v>5.1018941680319621E-4</v>
      </c>
      <c r="W47" s="263"/>
      <c r="Y47" s="166"/>
    </row>
    <row r="48" spans="1:25" x14ac:dyDescent="0.2">
      <c r="A48" s="262">
        <v>48</v>
      </c>
      <c r="B48" s="263" t="s">
        <v>590</v>
      </c>
      <c r="C48" s="263" t="s">
        <v>591</v>
      </c>
      <c r="D48" s="263" t="s">
        <v>19</v>
      </c>
      <c r="E48" s="263" t="s">
        <v>3661</v>
      </c>
      <c r="J48" s="264" t="s">
        <v>2020</v>
      </c>
      <c r="P48" s="165">
        <v>278328</v>
      </c>
      <c r="W48" s="263"/>
      <c r="Y48" s="166"/>
    </row>
    <row r="49" spans="1:25" x14ac:dyDescent="0.2">
      <c r="A49" s="262">
        <v>49</v>
      </c>
      <c r="B49" s="263" t="s">
        <v>590</v>
      </c>
      <c r="C49" s="263" t="s">
        <v>591</v>
      </c>
      <c r="E49" s="263" t="s">
        <v>3661</v>
      </c>
      <c r="W49" s="263"/>
      <c r="Y49" s="166"/>
    </row>
    <row r="50" spans="1:25" x14ac:dyDescent="0.2">
      <c r="A50" s="262">
        <v>50</v>
      </c>
      <c r="B50" s="263" t="s">
        <v>590</v>
      </c>
      <c r="C50" s="263" t="s">
        <v>591</v>
      </c>
      <c r="D50" s="263" t="s">
        <v>18</v>
      </c>
      <c r="E50" s="263" t="s">
        <v>623</v>
      </c>
      <c r="F50" s="262" t="s">
        <v>2</v>
      </c>
      <c r="G50" s="263" t="s">
        <v>624</v>
      </c>
      <c r="H50" s="263" t="s">
        <v>625</v>
      </c>
      <c r="I50" s="263" t="s">
        <v>3814</v>
      </c>
      <c r="K50" s="263" t="s">
        <v>37</v>
      </c>
      <c r="L50" s="165" t="s">
        <v>130</v>
      </c>
      <c r="P50" s="165">
        <v>185010</v>
      </c>
      <c r="Q50" s="265">
        <v>0.97804538942605057</v>
      </c>
      <c r="V50" s="262" t="s">
        <v>5</v>
      </c>
      <c r="W50" s="263"/>
      <c r="Y50" s="166"/>
    </row>
    <row r="51" spans="1:25" x14ac:dyDescent="0.2">
      <c r="A51" s="262">
        <v>51</v>
      </c>
      <c r="B51" s="263" t="s">
        <v>590</v>
      </c>
      <c r="C51" s="263" t="s">
        <v>591</v>
      </c>
      <c r="D51" s="263" t="s">
        <v>18</v>
      </c>
      <c r="E51" s="263" t="s">
        <v>3661</v>
      </c>
      <c r="H51" s="263" t="s">
        <v>1499</v>
      </c>
      <c r="I51" s="263" t="s">
        <v>1499</v>
      </c>
      <c r="K51" s="263" t="s">
        <v>5</v>
      </c>
      <c r="P51" s="165">
        <v>4153</v>
      </c>
      <c r="Q51" s="265">
        <v>2.195461057394945E-2</v>
      </c>
      <c r="W51" s="263"/>
      <c r="Y51" s="166"/>
    </row>
    <row r="52" spans="1:25" x14ac:dyDescent="0.2">
      <c r="A52" s="262">
        <v>52</v>
      </c>
      <c r="B52" s="263" t="s">
        <v>590</v>
      </c>
      <c r="C52" s="263" t="s">
        <v>591</v>
      </c>
      <c r="D52" s="263" t="s">
        <v>18</v>
      </c>
      <c r="E52" s="263" t="s">
        <v>3661</v>
      </c>
      <c r="J52" s="264" t="s">
        <v>2020</v>
      </c>
      <c r="P52" s="165">
        <v>189163</v>
      </c>
      <c r="W52" s="263"/>
      <c r="Y52" s="166"/>
    </row>
    <row r="53" spans="1:25" x14ac:dyDescent="0.2">
      <c r="A53" s="262">
        <v>53</v>
      </c>
      <c r="B53" s="263" t="s">
        <v>590</v>
      </c>
      <c r="C53" s="263" t="s">
        <v>591</v>
      </c>
      <c r="D53" s="263" t="s">
        <v>5006</v>
      </c>
      <c r="E53" s="263" t="s">
        <v>3661</v>
      </c>
      <c r="W53" s="263"/>
      <c r="Y53" s="166"/>
    </row>
    <row r="54" spans="1:25" x14ac:dyDescent="0.2">
      <c r="A54" s="262">
        <v>54</v>
      </c>
      <c r="B54" s="263" t="s">
        <v>590</v>
      </c>
      <c r="C54" s="263" t="s">
        <v>591</v>
      </c>
      <c r="D54" s="263" t="s">
        <v>5006</v>
      </c>
      <c r="E54" s="263" t="s">
        <v>3661</v>
      </c>
      <c r="J54" s="264" t="s">
        <v>2308</v>
      </c>
      <c r="L54" s="165">
        <v>415555</v>
      </c>
      <c r="N54" s="165">
        <v>71126</v>
      </c>
      <c r="P54" s="165">
        <v>1659895</v>
      </c>
      <c r="W54" s="263"/>
      <c r="Y54" s="166"/>
    </row>
    <row r="55" spans="1:25" x14ac:dyDescent="0.2">
      <c r="A55" s="262">
        <v>55</v>
      </c>
      <c r="E55" s="263" t="s">
        <v>3661</v>
      </c>
      <c r="W55" s="263"/>
      <c r="Y55" s="166"/>
    </row>
    <row r="56" spans="1:25" x14ac:dyDescent="0.2">
      <c r="A56" s="262">
        <v>56</v>
      </c>
      <c r="B56" s="263" t="s">
        <v>626</v>
      </c>
      <c r="C56" s="263" t="s">
        <v>627</v>
      </c>
      <c r="D56" s="263" t="s">
        <v>41</v>
      </c>
      <c r="E56" s="263" t="s">
        <v>631</v>
      </c>
      <c r="F56" s="262" t="s">
        <v>2</v>
      </c>
      <c r="G56" s="263" t="s">
        <v>46</v>
      </c>
      <c r="H56" s="263" t="s">
        <v>99</v>
      </c>
      <c r="I56" s="263" t="s">
        <v>3816</v>
      </c>
      <c r="K56" s="263" t="s">
        <v>9874</v>
      </c>
      <c r="L56" s="165">
        <v>49667</v>
      </c>
      <c r="M56" s="265">
        <v>0.708465872619642</v>
      </c>
      <c r="P56" s="165">
        <v>149779</v>
      </c>
      <c r="Q56" s="265">
        <v>0.53081873790605527</v>
      </c>
      <c r="V56" s="262" t="s">
        <v>5</v>
      </c>
      <c r="W56" s="263"/>
      <c r="Y56" s="166"/>
    </row>
    <row r="57" spans="1:25" x14ac:dyDescent="0.2">
      <c r="A57" s="262">
        <v>57</v>
      </c>
      <c r="B57" s="263" t="s">
        <v>626</v>
      </c>
      <c r="C57" s="263" t="s">
        <v>627</v>
      </c>
      <c r="D57" s="263" t="s">
        <v>41</v>
      </c>
      <c r="E57" s="263" t="s">
        <v>5022</v>
      </c>
      <c r="G57" s="263" t="s">
        <v>5023</v>
      </c>
      <c r="H57" s="263" t="s">
        <v>1242</v>
      </c>
      <c r="I57" s="263" t="s">
        <v>8132</v>
      </c>
      <c r="K57" s="263" t="s">
        <v>9874</v>
      </c>
      <c r="L57" s="165">
        <v>10913</v>
      </c>
      <c r="M57" s="265">
        <v>0.15566650024962556</v>
      </c>
      <c r="W57" s="263"/>
      <c r="Y57" s="166"/>
    </row>
    <row r="58" spans="1:25" x14ac:dyDescent="0.2">
      <c r="A58" s="262">
        <v>58</v>
      </c>
      <c r="B58" s="263" t="s">
        <v>626</v>
      </c>
      <c r="C58" s="263" t="s">
        <v>627</v>
      </c>
      <c r="D58" s="263" t="s">
        <v>41</v>
      </c>
      <c r="E58" s="263" t="s">
        <v>5024</v>
      </c>
      <c r="G58" s="263" t="s">
        <v>5025</v>
      </c>
      <c r="H58" s="263" t="s">
        <v>5026</v>
      </c>
      <c r="I58" s="263" t="s">
        <v>8133</v>
      </c>
      <c r="K58" s="263" t="s">
        <v>9874</v>
      </c>
      <c r="L58" s="165">
        <v>9525</v>
      </c>
      <c r="M58" s="265">
        <v>0.13586762713073247</v>
      </c>
      <c r="W58" s="263"/>
      <c r="Y58" s="166"/>
    </row>
    <row r="59" spans="1:25" x14ac:dyDescent="0.2">
      <c r="A59" s="262">
        <v>59</v>
      </c>
      <c r="B59" s="263" t="s">
        <v>626</v>
      </c>
      <c r="C59" s="263" t="s">
        <v>627</v>
      </c>
      <c r="D59" s="263" t="s">
        <v>41</v>
      </c>
      <c r="E59" s="263" t="s">
        <v>3661</v>
      </c>
      <c r="J59" s="264" t="s">
        <v>2309</v>
      </c>
      <c r="K59" s="263" t="s">
        <v>9874</v>
      </c>
      <c r="L59" s="165">
        <v>70105</v>
      </c>
      <c r="W59" s="263"/>
      <c r="Y59" s="166"/>
    </row>
    <row r="60" spans="1:25" x14ac:dyDescent="0.2">
      <c r="A60" s="262">
        <v>60</v>
      </c>
      <c r="B60" s="263" t="s">
        <v>626</v>
      </c>
      <c r="C60" s="263" t="s">
        <v>627</v>
      </c>
      <c r="D60" s="263" t="s">
        <v>41</v>
      </c>
      <c r="E60" s="263" t="s">
        <v>628</v>
      </c>
      <c r="G60" s="263" t="s">
        <v>629</v>
      </c>
      <c r="H60" s="263" t="s">
        <v>630</v>
      </c>
      <c r="I60" s="263" t="s">
        <v>3815</v>
      </c>
      <c r="K60" s="263" t="s">
        <v>9993</v>
      </c>
      <c r="L60" s="165">
        <v>21742</v>
      </c>
      <c r="M60" s="265">
        <v>0.53616433626790949</v>
      </c>
      <c r="P60" s="165">
        <v>131199</v>
      </c>
      <c r="Q60" s="265">
        <v>0.46497097453272185</v>
      </c>
      <c r="W60" s="268" t="s">
        <v>10177</v>
      </c>
      <c r="Y60" s="166"/>
    </row>
    <row r="61" spans="1:25" x14ac:dyDescent="0.2">
      <c r="A61" s="262">
        <v>61</v>
      </c>
      <c r="B61" s="263" t="s">
        <v>626</v>
      </c>
      <c r="C61" s="263" t="s">
        <v>627</v>
      </c>
      <c r="D61" s="263" t="s">
        <v>41</v>
      </c>
      <c r="E61" s="263" t="s">
        <v>5018</v>
      </c>
      <c r="G61" s="263" t="s">
        <v>5019</v>
      </c>
      <c r="H61" s="263" t="s">
        <v>5020</v>
      </c>
      <c r="I61" s="263" t="s">
        <v>8130</v>
      </c>
      <c r="K61" s="263" t="s">
        <v>37</v>
      </c>
      <c r="L61" s="165">
        <v>9434</v>
      </c>
      <c r="M61" s="265">
        <v>0.23264531084313581</v>
      </c>
      <c r="W61" s="268" t="s">
        <v>10177</v>
      </c>
      <c r="Y61" s="166"/>
    </row>
    <row r="62" spans="1:25" x14ac:dyDescent="0.2">
      <c r="A62" s="262">
        <v>62</v>
      </c>
      <c r="B62" s="263" t="s">
        <v>626</v>
      </c>
      <c r="C62" s="263" t="s">
        <v>627</v>
      </c>
      <c r="D62" s="263" t="s">
        <v>41</v>
      </c>
      <c r="E62" s="263" t="s">
        <v>5015</v>
      </c>
      <c r="G62" s="263" t="s">
        <v>5016</v>
      </c>
      <c r="H62" s="263" t="s">
        <v>5017</v>
      </c>
      <c r="I62" s="263" t="s">
        <v>8129</v>
      </c>
      <c r="K62" s="263" t="s">
        <v>37</v>
      </c>
      <c r="L62" s="165">
        <v>6071</v>
      </c>
      <c r="M62" s="265">
        <v>0.14971270745481</v>
      </c>
      <c r="W62" s="268" t="s">
        <v>10177</v>
      </c>
      <c r="Y62" s="166"/>
    </row>
    <row r="63" spans="1:25" x14ac:dyDescent="0.2">
      <c r="A63" s="262">
        <v>63</v>
      </c>
      <c r="B63" s="263" t="s">
        <v>626</v>
      </c>
      <c r="C63" s="263" t="s">
        <v>627</v>
      </c>
      <c r="D63" s="263" t="s">
        <v>41</v>
      </c>
      <c r="E63" s="263" t="s">
        <v>5021</v>
      </c>
      <c r="G63" s="263" t="s">
        <v>3278</v>
      </c>
      <c r="H63" s="263" t="s">
        <v>1520</v>
      </c>
      <c r="I63" s="263" t="s">
        <v>8131</v>
      </c>
      <c r="K63" s="263" t="s">
        <v>9994</v>
      </c>
      <c r="L63" s="165">
        <v>3304</v>
      </c>
      <c r="M63" s="265">
        <v>8.1477645434144652E-2</v>
      </c>
      <c r="W63" s="268" t="s">
        <v>10177</v>
      </c>
      <c r="Y63" s="166"/>
    </row>
    <row r="64" spans="1:25" x14ac:dyDescent="0.2">
      <c r="A64" s="262">
        <v>64</v>
      </c>
      <c r="B64" s="263" t="s">
        <v>626</v>
      </c>
      <c r="C64" s="263" t="s">
        <v>627</v>
      </c>
      <c r="D64" s="263" t="s">
        <v>41</v>
      </c>
      <c r="E64" s="263" t="s">
        <v>3661</v>
      </c>
      <c r="J64" s="264" t="s">
        <v>2309</v>
      </c>
      <c r="K64" s="263" t="s">
        <v>37</v>
      </c>
      <c r="L64" s="165">
        <v>40551</v>
      </c>
      <c r="W64" s="268" t="s">
        <v>10177</v>
      </c>
      <c r="Y64" s="166"/>
    </row>
    <row r="65" spans="1:25" x14ac:dyDescent="0.2">
      <c r="A65" s="262">
        <v>65</v>
      </c>
      <c r="B65" s="263" t="s">
        <v>626</v>
      </c>
      <c r="C65" s="263" t="s">
        <v>627</v>
      </c>
      <c r="D65" s="263" t="s">
        <v>41</v>
      </c>
      <c r="E65" s="263" t="s">
        <v>3661</v>
      </c>
      <c r="H65" s="263" t="s">
        <v>1499</v>
      </c>
      <c r="I65" s="263" t="s">
        <v>1499</v>
      </c>
      <c r="K65" s="263" t="s">
        <v>5</v>
      </c>
      <c r="P65" s="165">
        <v>1188</v>
      </c>
      <c r="Q65" s="265">
        <v>4.2102875612228261E-3</v>
      </c>
      <c r="W65" s="263"/>
      <c r="Y65" s="166"/>
    </row>
    <row r="66" spans="1:25" x14ac:dyDescent="0.2">
      <c r="A66" s="262">
        <v>66</v>
      </c>
      <c r="B66" s="263" t="s">
        <v>626</v>
      </c>
      <c r="C66" s="263" t="s">
        <v>627</v>
      </c>
      <c r="D66" s="263" t="s">
        <v>41</v>
      </c>
      <c r="E66" s="263" t="s">
        <v>3661</v>
      </c>
      <c r="J66" s="264" t="s">
        <v>2020</v>
      </c>
      <c r="L66" s="165">
        <v>110656</v>
      </c>
      <c r="P66" s="165">
        <v>282166</v>
      </c>
      <c r="W66" s="263"/>
      <c r="Y66" s="166"/>
    </row>
    <row r="67" spans="1:25" x14ac:dyDescent="0.2">
      <c r="A67" s="262">
        <v>67</v>
      </c>
      <c r="B67" s="263" t="s">
        <v>626</v>
      </c>
      <c r="C67" s="263" t="s">
        <v>627</v>
      </c>
      <c r="D67" s="263" t="s">
        <v>5006</v>
      </c>
      <c r="E67" s="263" t="s">
        <v>3661</v>
      </c>
      <c r="W67" s="263"/>
      <c r="Y67" s="166"/>
    </row>
    <row r="68" spans="1:25" x14ac:dyDescent="0.2">
      <c r="A68" s="262">
        <v>68</v>
      </c>
      <c r="B68" s="263" t="s">
        <v>626</v>
      </c>
      <c r="C68" s="263" t="s">
        <v>627</v>
      </c>
      <c r="D68" s="263" t="s">
        <v>5006</v>
      </c>
      <c r="E68" s="263" t="s">
        <v>3661</v>
      </c>
      <c r="J68" s="264" t="s">
        <v>2308</v>
      </c>
      <c r="L68" s="165">
        <v>110656</v>
      </c>
      <c r="P68" s="165">
        <v>282166</v>
      </c>
      <c r="W68" s="263"/>
      <c r="Y68" s="166"/>
    </row>
    <row r="69" spans="1:25" x14ac:dyDescent="0.2">
      <c r="A69" s="262">
        <v>69</v>
      </c>
      <c r="E69" s="263" t="s">
        <v>3661</v>
      </c>
      <c r="W69" s="263"/>
      <c r="Y69" s="166"/>
    </row>
    <row r="70" spans="1:25" x14ac:dyDescent="0.2">
      <c r="A70" s="262">
        <v>70</v>
      </c>
      <c r="B70" s="263" t="s">
        <v>1500</v>
      </c>
      <c r="C70" s="263" t="s">
        <v>1501</v>
      </c>
      <c r="D70" s="263" t="s">
        <v>41</v>
      </c>
      <c r="E70" s="263" t="s">
        <v>1505</v>
      </c>
      <c r="F70" s="262" t="s">
        <v>2</v>
      </c>
      <c r="G70" s="263" t="s">
        <v>1506</v>
      </c>
      <c r="H70" s="263" t="s">
        <v>1507</v>
      </c>
      <c r="I70" s="263" t="s">
        <v>3818</v>
      </c>
      <c r="K70" s="263" t="s">
        <v>9874</v>
      </c>
      <c r="P70" s="165">
        <v>7194</v>
      </c>
      <c r="Q70" s="265">
        <v>0.8328316739986108</v>
      </c>
      <c r="V70" s="262" t="s">
        <v>5</v>
      </c>
      <c r="W70" s="263"/>
      <c r="Y70" s="166"/>
    </row>
    <row r="71" spans="1:25" x14ac:dyDescent="0.2">
      <c r="A71" s="262">
        <v>71</v>
      </c>
      <c r="B71" s="263" t="s">
        <v>1500</v>
      </c>
      <c r="C71" s="263" t="s">
        <v>1501</v>
      </c>
      <c r="D71" s="263" t="s">
        <v>41</v>
      </c>
      <c r="E71" s="263" t="s">
        <v>1508</v>
      </c>
      <c r="G71" s="263" t="s">
        <v>1509</v>
      </c>
      <c r="H71" s="263" t="s">
        <v>1509</v>
      </c>
      <c r="I71" s="263" t="s">
        <v>3819</v>
      </c>
      <c r="K71" s="263" t="s">
        <v>75</v>
      </c>
      <c r="P71" s="165">
        <v>807</v>
      </c>
      <c r="Q71" s="265">
        <v>9.3424403797175273E-2</v>
      </c>
      <c r="W71" s="263"/>
      <c r="Y71" s="166"/>
    </row>
    <row r="72" spans="1:25" x14ac:dyDescent="0.2">
      <c r="A72" s="262">
        <v>72</v>
      </c>
      <c r="B72" s="263" t="s">
        <v>1500</v>
      </c>
      <c r="C72" s="263" t="s">
        <v>1501</v>
      </c>
      <c r="D72" s="263" t="s">
        <v>41</v>
      </c>
      <c r="E72" s="263" t="s">
        <v>1502</v>
      </c>
      <c r="G72" s="263" t="s">
        <v>1503</v>
      </c>
      <c r="H72" s="263" t="s">
        <v>1504</v>
      </c>
      <c r="I72" s="263" t="s">
        <v>3817</v>
      </c>
      <c r="K72" s="263" t="s">
        <v>37</v>
      </c>
      <c r="P72" s="165">
        <v>637</v>
      </c>
      <c r="Q72" s="265">
        <v>7.3743922204213941E-2</v>
      </c>
      <c r="W72" s="263"/>
      <c r="Y72" s="166"/>
    </row>
    <row r="73" spans="1:25" x14ac:dyDescent="0.2">
      <c r="A73" s="262">
        <v>73</v>
      </c>
      <c r="B73" s="263" t="s">
        <v>1500</v>
      </c>
      <c r="C73" s="263" t="s">
        <v>1501</v>
      </c>
      <c r="D73" s="263" t="s">
        <v>41</v>
      </c>
      <c r="E73" s="263" t="s">
        <v>3661</v>
      </c>
      <c r="J73" s="264" t="s">
        <v>2020</v>
      </c>
      <c r="P73" s="165">
        <v>8638</v>
      </c>
      <c r="W73" s="263"/>
      <c r="Y73" s="166"/>
    </row>
    <row r="74" spans="1:25" x14ac:dyDescent="0.2">
      <c r="A74" s="262">
        <v>74</v>
      </c>
      <c r="B74" s="263" t="s">
        <v>1500</v>
      </c>
      <c r="C74" s="263" t="s">
        <v>1501</v>
      </c>
      <c r="D74" s="263" t="s">
        <v>5006</v>
      </c>
      <c r="E74" s="263" t="s">
        <v>3661</v>
      </c>
      <c r="W74" s="263"/>
      <c r="Y74" s="166"/>
    </row>
    <row r="75" spans="1:25" x14ac:dyDescent="0.2">
      <c r="A75" s="262">
        <v>75</v>
      </c>
      <c r="B75" s="263" t="s">
        <v>1500</v>
      </c>
      <c r="C75" s="263" t="s">
        <v>1501</v>
      </c>
      <c r="D75" s="263" t="s">
        <v>5006</v>
      </c>
      <c r="E75" s="263" t="s">
        <v>3661</v>
      </c>
      <c r="J75" s="264" t="s">
        <v>5005</v>
      </c>
      <c r="P75" s="165">
        <v>8638</v>
      </c>
      <c r="W75" s="263"/>
      <c r="Y75" s="166"/>
    </row>
    <row r="76" spans="1:25" x14ac:dyDescent="0.2">
      <c r="A76" s="262">
        <v>76</v>
      </c>
      <c r="E76" s="263" t="s">
        <v>3661</v>
      </c>
      <c r="W76" s="263"/>
      <c r="Y76" s="166"/>
    </row>
    <row r="77" spans="1:25" x14ac:dyDescent="0.2">
      <c r="A77" s="262">
        <v>77</v>
      </c>
      <c r="B77" s="263" t="s">
        <v>633</v>
      </c>
      <c r="C77" s="263" t="s">
        <v>634</v>
      </c>
      <c r="D77" s="263" t="s">
        <v>25</v>
      </c>
      <c r="E77" s="263" t="s">
        <v>663</v>
      </c>
      <c r="F77" s="262" t="s">
        <v>2</v>
      </c>
      <c r="G77" s="263" t="s">
        <v>1</v>
      </c>
      <c r="H77" s="263" t="s">
        <v>664</v>
      </c>
      <c r="I77" s="263" t="s">
        <v>3820</v>
      </c>
      <c r="K77" s="263" t="s">
        <v>37</v>
      </c>
      <c r="L77" s="165">
        <v>64114</v>
      </c>
      <c r="M77" s="265">
        <v>1</v>
      </c>
      <c r="P77" s="165">
        <v>143240</v>
      </c>
      <c r="Q77" s="265">
        <v>0.53831612731078704</v>
      </c>
      <c r="V77" s="262" t="s">
        <v>5</v>
      </c>
      <c r="W77" s="263"/>
      <c r="Y77" s="166"/>
    </row>
    <row r="78" spans="1:25" x14ac:dyDescent="0.2">
      <c r="A78" s="262">
        <v>78</v>
      </c>
      <c r="B78" s="263" t="s">
        <v>633</v>
      </c>
      <c r="C78" s="263" t="s">
        <v>634</v>
      </c>
      <c r="D78" s="263" t="s">
        <v>25</v>
      </c>
      <c r="E78" s="263" t="s">
        <v>3661</v>
      </c>
      <c r="J78" s="264" t="s">
        <v>2309</v>
      </c>
      <c r="K78" s="263" t="s">
        <v>37</v>
      </c>
      <c r="L78" s="165">
        <v>64114</v>
      </c>
      <c r="W78" s="263"/>
      <c r="Y78" s="166"/>
    </row>
    <row r="79" spans="1:25" x14ac:dyDescent="0.2">
      <c r="A79" s="262">
        <v>79</v>
      </c>
      <c r="B79" s="263" t="s">
        <v>633</v>
      </c>
      <c r="C79" s="263" t="s">
        <v>634</v>
      </c>
      <c r="D79" s="263" t="s">
        <v>25</v>
      </c>
      <c r="E79" s="263" t="s">
        <v>665</v>
      </c>
      <c r="G79" s="263" t="s">
        <v>666</v>
      </c>
      <c r="H79" s="263" t="s">
        <v>132</v>
      </c>
      <c r="I79" s="263" t="s">
        <v>3821</v>
      </c>
      <c r="K79" s="263" t="s">
        <v>9874</v>
      </c>
      <c r="L79" s="165">
        <v>30180</v>
      </c>
      <c r="M79" s="265">
        <v>0.43744202226345086</v>
      </c>
      <c r="P79" s="165">
        <v>122784</v>
      </c>
      <c r="Q79" s="265">
        <v>0.46143959351946151</v>
      </c>
      <c r="W79" s="263"/>
      <c r="Y79" s="166"/>
    </row>
    <row r="80" spans="1:25" x14ac:dyDescent="0.2">
      <c r="A80" s="262">
        <v>80</v>
      </c>
      <c r="B80" s="263" t="s">
        <v>633</v>
      </c>
      <c r="C80" s="263" t="s">
        <v>634</v>
      </c>
      <c r="D80" s="263" t="s">
        <v>25</v>
      </c>
      <c r="E80" s="263" t="s">
        <v>5069</v>
      </c>
      <c r="G80" s="263" t="s">
        <v>116</v>
      </c>
      <c r="H80" s="263" t="s">
        <v>992</v>
      </c>
      <c r="I80" s="263" t="s">
        <v>8141</v>
      </c>
      <c r="K80" s="263" t="s">
        <v>9874</v>
      </c>
      <c r="L80" s="165">
        <v>25552</v>
      </c>
      <c r="M80" s="265">
        <v>0.37036178107606677</v>
      </c>
      <c r="W80" s="263"/>
      <c r="Y80" s="166"/>
    </row>
    <row r="81" spans="1:25" x14ac:dyDescent="0.2">
      <c r="A81" s="262">
        <v>81</v>
      </c>
      <c r="B81" s="263" t="s">
        <v>633</v>
      </c>
      <c r="C81" s="263" t="s">
        <v>634</v>
      </c>
      <c r="D81" s="263" t="s">
        <v>25</v>
      </c>
      <c r="E81" s="263" t="s">
        <v>5066</v>
      </c>
      <c r="G81" s="263" t="s">
        <v>5067</v>
      </c>
      <c r="H81" s="263" t="s">
        <v>5068</v>
      </c>
      <c r="I81" s="263" t="s">
        <v>8140</v>
      </c>
      <c r="K81" s="263" t="s">
        <v>9874</v>
      </c>
      <c r="L81" s="165">
        <v>13260</v>
      </c>
      <c r="M81" s="265">
        <v>0.19219619666048238</v>
      </c>
      <c r="W81" s="263"/>
      <c r="Y81" s="166"/>
    </row>
    <row r="82" spans="1:25" x14ac:dyDescent="0.2">
      <c r="A82" s="262">
        <v>82</v>
      </c>
      <c r="B82" s="263" t="s">
        <v>633</v>
      </c>
      <c r="C82" s="263" t="s">
        <v>634</v>
      </c>
      <c r="D82" s="263" t="s">
        <v>25</v>
      </c>
      <c r="E82" s="263" t="s">
        <v>3661</v>
      </c>
      <c r="J82" s="264" t="s">
        <v>2309</v>
      </c>
      <c r="K82" s="263" t="s">
        <v>9874</v>
      </c>
      <c r="L82" s="165">
        <v>68992</v>
      </c>
      <c r="W82" s="263"/>
      <c r="Y82" s="166"/>
    </row>
    <row r="83" spans="1:25" x14ac:dyDescent="0.2">
      <c r="A83" s="262">
        <v>83</v>
      </c>
      <c r="B83" s="263" t="s">
        <v>633</v>
      </c>
      <c r="C83" s="263" t="s">
        <v>634</v>
      </c>
      <c r="D83" s="263" t="s">
        <v>25</v>
      </c>
      <c r="E83" s="263" t="s">
        <v>667</v>
      </c>
      <c r="G83" s="263" t="s">
        <v>7</v>
      </c>
      <c r="H83" s="263" t="s">
        <v>668</v>
      </c>
      <c r="I83" s="263" t="s">
        <v>3822</v>
      </c>
      <c r="K83" s="263" t="s">
        <v>5</v>
      </c>
      <c r="P83" s="165">
        <v>65</v>
      </c>
      <c r="Q83" s="265">
        <v>2.4427916975147413E-4</v>
      </c>
      <c r="W83" s="263"/>
      <c r="Y83" s="166"/>
    </row>
    <row r="84" spans="1:25" x14ac:dyDescent="0.2">
      <c r="A84" s="262">
        <v>84</v>
      </c>
      <c r="B84" s="263" t="s">
        <v>633</v>
      </c>
      <c r="C84" s="263" t="s">
        <v>634</v>
      </c>
      <c r="D84" s="263" t="s">
        <v>25</v>
      </c>
      <c r="E84" s="263" t="s">
        <v>3661</v>
      </c>
      <c r="G84" s="263" t="s">
        <v>5070</v>
      </c>
      <c r="H84" s="263" t="s">
        <v>5071</v>
      </c>
      <c r="I84" s="263" t="s">
        <v>8142</v>
      </c>
      <c r="K84" s="263" t="s">
        <v>5065</v>
      </c>
      <c r="L84" s="165">
        <v>202</v>
      </c>
      <c r="M84" s="265">
        <v>1</v>
      </c>
      <c r="W84" s="263"/>
      <c r="Y84" s="166"/>
    </row>
    <row r="85" spans="1:25" x14ac:dyDescent="0.2">
      <c r="A85" s="262">
        <v>85</v>
      </c>
      <c r="B85" s="263" t="s">
        <v>633</v>
      </c>
      <c r="C85" s="263" t="s">
        <v>634</v>
      </c>
      <c r="D85" s="263" t="s">
        <v>25</v>
      </c>
      <c r="E85" s="263" t="s">
        <v>3661</v>
      </c>
      <c r="J85" s="264" t="s">
        <v>2309</v>
      </c>
      <c r="K85" s="263" t="s">
        <v>73</v>
      </c>
      <c r="L85" s="165">
        <v>202</v>
      </c>
      <c r="W85" s="263"/>
      <c r="Y85" s="166"/>
    </row>
    <row r="86" spans="1:25" x14ac:dyDescent="0.2">
      <c r="A86" s="262">
        <v>86</v>
      </c>
      <c r="B86" s="263" t="s">
        <v>633</v>
      </c>
      <c r="C86" s="263" t="s">
        <v>634</v>
      </c>
      <c r="D86" s="263" t="s">
        <v>25</v>
      </c>
      <c r="E86" s="263" t="s">
        <v>3661</v>
      </c>
      <c r="J86" s="264" t="s">
        <v>2020</v>
      </c>
      <c r="L86" s="165">
        <v>133308</v>
      </c>
      <c r="P86" s="165">
        <v>266089</v>
      </c>
      <c r="W86" s="263"/>
      <c r="Y86" s="166"/>
    </row>
    <row r="87" spans="1:25" x14ac:dyDescent="0.2">
      <c r="A87" s="262">
        <v>87</v>
      </c>
      <c r="B87" s="263" t="s">
        <v>633</v>
      </c>
      <c r="C87" s="263" t="s">
        <v>634</v>
      </c>
      <c r="E87" s="263" t="s">
        <v>3661</v>
      </c>
      <c r="W87" s="263"/>
      <c r="Y87" s="166"/>
    </row>
    <row r="88" spans="1:25" x14ac:dyDescent="0.2">
      <c r="A88" s="262">
        <v>88</v>
      </c>
      <c r="B88" s="263" t="s">
        <v>633</v>
      </c>
      <c r="C88" s="263" t="s">
        <v>634</v>
      </c>
      <c r="D88" s="263" t="s">
        <v>24</v>
      </c>
      <c r="E88" s="263" t="s">
        <v>672</v>
      </c>
      <c r="G88" s="263" t="s">
        <v>673</v>
      </c>
      <c r="H88" s="263" t="s">
        <v>133</v>
      </c>
      <c r="I88" s="263" t="s">
        <v>3824</v>
      </c>
      <c r="K88" s="263" t="s">
        <v>9874</v>
      </c>
      <c r="L88" s="165">
        <v>23571</v>
      </c>
      <c r="M88" s="265">
        <v>0.34153939780334425</v>
      </c>
      <c r="P88" s="165">
        <v>133083</v>
      </c>
      <c r="Q88" s="265">
        <v>0.45242935625118985</v>
      </c>
      <c r="W88" s="263"/>
      <c r="Y88" s="166"/>
    </row>
    <row r="89" spans="1:25" x14ac:dyDescent="0.2">
      <c r="A89" s="262">
        <v>89</v>
      </c>
      <c r="B89" s="263" t="s">
        <v>633</v>
      </c>
      <c r="C89" s="263" t="s">
        <v>634</v>
      </c>
      <c r="D89" s="263" t="s">
        <v>24</v>
      </c>
      <c r="E89" s="263" t="s">
        <v>5086</v>
      </c>
      <c r="G89" s="263" t="s">
        <v>5087</v>
      </c>
      <c r="H89" s="263" t="s">
        <v>758</v>
      </c>
      <c r="I89" s="263" t="s">
        <v>8149</v>
      </c>
      <c r="K89" s="263" t="s">
        <v>9874</v>
      </c>
      <c r="L89" s="165">
        <v>19809</v>
      </c>
      <c r="M89" s="265">
        <v>0.2870287188106761</v>
      </c>
      <c r="W89" s="263"/>
      <c r="Y89" s="166"/>
    </row>
    <row r="90" spans="1:25" x14ac:dyDescent="0.2">
      <c r="A90" s="262">
        <v>90</v>
      </c>
      <c r="B90" s="263" t="s">
        <v>633</v>
      </c>
      <c r="C90" s="263" t="s">
        <v>634</v>
      </c>
      <c r="D90" s="263" t="s">
        <v>24</v>
      </c>
      <c r="E90" s="263" t="s">
        <v>5091</v>
      </c>
      <c r="G90" s="263" t="s">
        <v>2215</v>
      </c>
      <c r="H90" s="263" t="s">
        <v>2538</v>
      </c>
      <c r="I90" s="263" t="s">
        <v>8151</v>
      </c>
      <c r="K90" s="263" t="s">
        <v>9874</v>
      </c>
      <c r="L90" s="165">
        <v>14499</v>
      </c>
      <c r="M90" s="265">
        <v>0.21008780827078563</v>
      </c>
      <c r="W90" s="263"/>
      <c r="Y90" s="166"/>
    </row>
    <row r="91" spans="1:25" x14ac:dyDescent="0.2">
      <c r="A91" s="262">
        <v>91</v>
      </c>
      <c r="B91" s="263" t="s">
        <v>633</v>
      </c>
      <c r="C91" s="263" t="s">
        <v>634</v>
      </c>
      <c r="D91" s="263" t="s">
        <v>24</v>
      </c>
      <c r="E91" s="263" t="s">
        <v>5088</v>
      </c>
      <c r="G91" s="263" t="s">
        <v>5089</v>
      </c>
      <c r="H91" s="263" t="s">
        <v>5090</v>
      </c>
      <c r="I91" s="263" t="s">
        <v>8150</v>
      </c>
      <c r="K91" s="263" t="s">
        <v>9874</v>
      </c>
      <c r="L91" s="165">
        <v>11135</v>
      </c>
      <c r="M91" s="265">
        <v>0.16134407511519402</v>
      </c>
      <c r="W91" s="263"/>
      <c r="Y91" s="166"/>
    </row>
    <row r="92" spans="1:25" x14ac:dyDescent="0.2">
      <c r="A92" s="262">
        <v>92</v>
      </c>
      <c r="B92" s="263" t="s">
        <v>633</v>
      </c>
      <c r="C92" s="263" t="s">
        <v>634</v>
      </c>
      <c r="D92" s="263" t="s">
        <v>24</v>
      </c>
      <c r="E92" s="263" t="s">
        <v>3661</v>
      </c>
      <c r="J92" s="264" t="s">
        <v>2309</v>
      </c>
      <c r="K92" s="263" t="s">
        <v>9874</v>
      </c>
      <c r="L92" s="165">
        <v>69014</v>
      </c>
      <c r="W92" s="263"/>
      <c r="Y92" s="166"/>
    </row>
    <row r="93" spans="1:25" x14ac:dyDescent="0.2">
      <c r="A93" s="262">
        <v>93</v>
      </c>
      <c r="B93" s="263" t="s">
        <v>633</v>
      </c>
      <c r="C93" s="263" t="s">
        <v>634</v>
      </c>
      <c r="D93" s="263" t="s">
        <v>24</v>
      </c>
      <c r="E93" s="263" t="s">
        <v>669</v>
      </c>
      <c r="G93" s="263" t="s">
        <v>670</v>
      </c>
      <c r="H93" s="263" t="s">
        <v>671</v>
      </c>
      <c r="I93" s="263" t="s">
        <v>3823</v>
      </c>
      <c r="K93" s="263" t="s">
        <v>37</v>
      </c>
      <c r="L93" s="165">
        <v>33938</v>
      </c>
      <c r="M93" s="265">
        <v>0.41850714611618761</v>
      </c>
      <c r="P93" s="165">
        <v>161000</v>
      </c>
      <c r="Q93" s="265">
        <v>0.54733607114689009</v>
      </c>
      <c r="V93" s="262" t="s">
        <v>5</v>
      </c>
      <c r="W93" s="263"/>
      <c r="Y93" s="166"/>
    </row>
    <row r="94" spans="1:25" x14ac:dyDescent="0.2">
      <c r="A94" s="262">
        <v>94</v>
      </c>
      <c r="B94" s="263" t="s">
        <v>633</v>
      </c>
      <c r="C94" s="263" t="s">
        <v>634</v>
      </c>
      <c r="D94" s="263" t="s">
        <v>24</v>
      </c>
      <c r="E94" s="263" t="s">
        <v>5072</v>
      </c>
      <c r="G94" s="263" t="s">
        <v>1259</v>
      </c>
      <c r="H94" s="263" t="s">
        <v>5073</v>
      </c>
      <c r="I94" s="263" t="s">
        <v>8143</v>
      </c>
      <c r="K94" s="263" t="s">
        <v>37</v>
      </c>
      <c r="L94" s="165">
        <v>23992</v>
      </c>
      <c r="M94" s="265">
        <v>0.29585784223052547</v>
      </c>
      <c r="W94" s="263"/>
      <c r="Y94" s="166"/>
    </row>
    <row r="95" spans="1:25" x14ac:dyDescent="0.2">
      <c r="A95" s="262">
        <v>95</v>
      </c>
      <c r="B95" s="263" t="s">
        <v>633</v>
      </c>
      <c r="C95" s="263" t="s">
        <v>634</v>
      </c>
      <c r="D95" s="263" t="s">
        <v>24</v>
      </c>
      <c r="E95" s="263" t="s">
        <v>5076</v>
      </c>
      <c r="G95" s="263" t="s">
        <v>5077</v>
      </c>
      <c r="H95" s="263" t="s">
        <v>5078</v>
      </c>
      <c r="I95" s="263" t="s">
        <v>8145</v>
      </c>
      <c r="K95" s="263" t="s">
        <v>37</v>
      </c>
      <c r="L95" s="165">
        <v>7606</v>
      </c>
      <c r="M95" s="265">
        <v>9.3793545682118062E-2</v>
      </c>
      <c r="W95" s="263"/>
      <c r="Y95" s="166"/>
    </row>
    <row r="96" spans="1:25" x14ac:dyDescent="0.2">
      <c r="A96" s="262">
        <v>96</v>
      </c>
      <c r="B96" s="263" t="s">
        <v>633</v>
      </c>
      <c r="C96" s="263" t="s">
        <v>634</v>
      </c>
      <c r="D96" s="263" t="s">
        <v>24</v>
      </c>
      <c r="E96" s="263" t="s">
        <v>5081</v>
      </c>
      <c r="G96" s="263" t="s">
        <v>752</v>
      </c>
      <c r="H96" s="263" t="s">
        <v>5082</v>
      </c>
      <c r="I96" s="263" t="s">
        <v>8147</v>
      </c>
      <c r="K96" s="263" t="s">
        <v>37</v>
      </c>
      <c r="L96" s="165">
        <v>6814</v>
      </c>
      <c r="M96" s="265">
        <v>8.4026981367072373E-2</v>
      </c>
      <c r="W96" s="263"/>
      <c r="Y96" s="166"/>
    </row>
    <row r="97" spans="1:25" x14ac:dyDescent="0.2">
      <c r="A97" s="262">
        <v>97</v>
      </c>
      <c r="B97" s="263" t="s">
        <v>633</v>
      </c>
      <c r="C97" s="263" t="s">
        <v>634</v>
      </c>
      <c r="D97" s="263" t="s">
        <v>24</v>
      </c>
      <c r="E97" s="263" t="s">
        <v>5074</v>
      </c>
      <c r="G97" s="263" t="s">
        <v>231</v>
      </c>
      <c r="H97" s="263" t="s">
        <v>5075</v>
      </c>
      <c r="I97" s="263" t="s">
        <v>8144</v>
      </c>
      <c r="K97" s="263" t="s">
        <v>37</v>
      </c>
      <c r="L97" s="165">
        <v>5350</v>
      </c>
      <c r="M97" s="265">
        <v>6.5973635208957618E-2</v>
      </c>
      <c r="W97" s="263"/>
      <c r="Y97" s="166"/>
    </row>
    <row r="98" spans="1:25" x14ac:dyDescent="0.2">
      <c r="A98" s="262">
        <v>98</v>
      </c>
      <c r="B98" s="263" t="s">
        <v>633</v>
      </c>
      <c r="C98" s="263" t="s">
        <v>634</v>
      </c>
      <c r="D98" s="263" t="s">
        <v>24</v>
      </c>
      <c r="E98" s="263" t="s">
        <v>5079</v>
      </c>
      <c r="G98" s="263" t="s">
        <v>121</v>
      </c>
      <c r="H98" s="263" t="s">
        <v>5080</v>
      </c>
      <c r="I98" s="263" t="s">
        <v>8146</v>
      </c>
      <c r="K98" s="263" t="s">
        <v>37</v>
      </c>
      <c r="L98" s="165">
        <v>2074</v>
      </c>
      <c r="M98" s="265">
        <v>2.5575573723995906E-2</v>
      </c>
      <c r="W98" s="263"/>
      <c r="Y98" s="166"/>
    </row>
    <row r="99" spans="1:25" x14ac:dyDescent="0.2">
      <c r="A99" s="262">
        <v>99</v>
      </c>
      <c r="B99" s="263" t="s">
        <v>633</v>
      </c>
      <c r="C99" s="263" t="s">
        <v>634</v>
      </c>
      <c r="D99" s="263" t="s">
        <v>24</v>
      </c>
      <c r="E99" s="263" t="s">
        <v>5083</v>
      </c>
      <c r="G99" s="263" t="s">
        <v>5084</v>
      </c>
      <c r="H99" s="263" t="s">
        <v>5085</v>
      </c>
      <c r="I99" s="263" t="s">
        <v>8148</v>
      </c>
      <c r="K99" s="263" t="s">
        <v>37</v>
      </c>
      <c r="L99" s="165">
        <v>1319</v>
      </c>
      <c r="M99" s="265">
        <v>1.6265275671143008E-2</v>
      </c>
      <c r="W99" s="263"/>
      <c r="Y99" s="166"/>
    </row>
    <row r="100" spans="1:25" x14ac:dyDescent="0.2">
      <c r="A100" s="262">
        <v>100</v>
      </c>
      <c r="B100" s="263" t="s">
        <v>633</v>
      </c>
      <c r="C100" s="263" t="s">
        <v>634</v>
      </c>
      <c r="D100" s="263" t="s">
        <v>24</v>
      </c>
      <c r="E100" s="263" t="s">
        <v>3661</v>
      </c>
      <c r="J100" s="264" t="s">
        <v>2309</v>
      </c>
      <c r="K100" s="263" t="s">
        <v>37</v>
      </c>
      <c r="L100" s="165">
        <v>81093</v>
      </c>
      <c r="W100" s="263"/>
      <c r="Y100" s="166"/>
    </row>
    <row r="101" spans="1:25" x14ac:dyDescent="0.2">
      <c r="A101" s="262">
        <v>101</v>
      </c>
      <c r="B101" s="263" t="s">
        <v>633</v>
      </c>
      <c r="C101" s="263" t="s">
        <v>634</v>
      </c>
      <c r="D101" s="263" t="s">
        <v>24</v>
      </c>
      <c r="E101" s="263" t="s">
        <v>674</v>
      </c>
      <c r="G101" s="263" t="s">
        <v>134</v>
      </c>
      <c r="H101" s="263" t="s">
        <v>675</v>
      </c>
      <c r="I101" s="263" t="s">
        <v>3825</v>
      </c>
      <c r="K101" s="263" t="s">
        <v>5</v>
      </c>
      <c r="P101" s="165">
        <v>50</v>
      </c>
      <c r="Q101" s="265">
        <v>1.6998014631890995E-4</v>
      </c>
      <c r="W101" s="263"/>
      <c r="Y101" s="166"/>
    </row>
    <row r="102" spans="1:25" x14ac:dyDescent="0.2">
      <c r="A102" s="262">
        <v>102</v>
      </c>
      <c r="B102" s="263" t="s">
        <v>633</v>
      </c>
      <c r="C102" s="263" t="s">
        <v>634</v>
      </c>
      <c r="D102" s="263" t="s">
        <v>24</v>
      </c>
      <c r="E102" s="263" t="s">
        <v>676</v>
      </c>
      <c r="G102" s="263" t="s">
        <v>677</v>
      </c>
      <c r="H102" s="263" t="s">
        <v>678</v>
      </c>
      <c r="I102" s="263" t="s">
        <v>3826</v>
      </c>
      <c r="K102" s="263" t="s">
        <v>5</v>
      </c>
      <c r="P102" s="165">
        <v>19</v>
      </c>
      <c r="Q102" s="265">
        <v>6.4592455601185787E-5</v>
      </c>
      <c r="W102" s="263"/>
      <c r="Y102" s="166"/>
    </row>
    <row r="103" spans="1:25" x14ac:dyDescent="0.2">
      <c r="A103" s="262">
        <v>103</v>
      </c>
      <c r="B103" s="263" t="s">
        <v>633</v>
      </c>
      <c r="C103" s="263" t="s">
        <v>634</v>
      </c>
      <c r="D103" s="263" t="s">
        <v>24</v>
      </c>
      <c r="E103" s="263" t="s">
        <v>3661</v>
      </c>
      <c r="J103" s="264" t="s">
        <v>2020</v>
      </c>
      <c r="L103" s="165">
        <v>150107</v>
      </c>
      <c r="P103" s="165">
        <v>294152</v>
      </c>
      <c r="W103" s="263"/>
      <c r="Y103" s="166"/>
    </row>
    <row r="104" spans="1:25" x14ac:dyDescent="0.2">
      <c r="A104" s="262">
        <v>104</v>
      </c>
      <c r="B104" s="263" t="s">
        <v>633</v>
      </c>
      <c r="C104" s="263" t="s">
        <v>634</v>
      </c>
      <c r="E104" s="263" t="s">
        <v>3661</v>
      </c>
      <c r="W104" s="263"/>
      <c r="Y104" s="166"/>
    </row>
    <row r="105" spans="1:25" x14ac:dyDescent="0.2">
      <c r="A105" s="262">
        <v>105</v>
      </c>
      <c r="B105" s="263" t="s">
        <v>633</v>
      </c>
      <c r="C105" s="263" t="s">
        <v>634</v>
      </c>
      <c r="D105" s="263" t="s">
        <v>23</v>
      </c>
      <c r="E105" s="263" t="s">
        <v>679</v>
      </c>
      <c r="F105" s="262" t="s">
        <v>2</v>
      </c>
      <c r="G105" s="263" t="s">
        <v>680</v>
      </c>
      <c r="H105" s="263" t="s">
        <v>681</v>
      </c>
      <c r="I105" s="263" t="s">
        <v>3827</v>
      </c>
      <c r="K105" s="263" t="s">
        <v>37</v>
      </c>
      <c r="L105" s="165">
        <v>45186</v>
      </c>
      <c r="M105" s="265">
        <v>0.99821061700576574</v>
      </c>
      <c r="P105" s="165">
        <v>114650</v>
      </c>
      <c r="Q105" s="265">
        <v>0.63865461959246428</v>
      </c>
      <c r="V105" s="262" t="s">
        <v>5</v>
      </c>
      <c r="W105" s="263"/>
      <c r="Y105" s="166"/>
    </row>
    <row r="106" spans="1:25" x14ac:dyDescent="0.2">
      <c r="A106" s="262">
        <v>106</v>
      </c>
      <c r="B106" s="263" t="s">
        <v>633</v>
      </c>
      <c r="C106" s="263" t="s">
        <v>634</v>
      </c>
      <c r="D106" s="263" t="s">
        <v>23</v>
      </c>
      <c r="E106" s="263" t="s">
        <v>3661</v>
      </c>
      <c r="G106" s="263" t="s">
        <v>3552</v>
      </c>
      <c r="H106" s="263" t="s">
        <v>431</v>
      </c>
      <c r="I106" s="263" t="s">
        <v>8152</v>
      </c>
      <c r="K106" s="263" t="s">
        <v>9873</v>
      </c>
      <c r="L106" s="165">
        <v>81</v>
      </c>
      <c r="M106" s="265">
        <v>1.7893829942342103E-3</v>
      </c>
      <c r="W106" s="263"/>
      <c r="Y106" s="166"/>
    </row>
    <row r="107" spans="1:25" x14ac:dyDescent="0.2">
      <c r="A107" s="262">
        <v>107</v>
      </c>
      <c r="B107" s="263" t="s">
        <v>633</v>
      </c>
      <c r="C107" s="263" t="s">
        <v>634</v>
      </c>
      <c r="D107" s="263" t="s">
        <v>23</v>
      </c>
      <c r="E107" s="263" t="s">
        <v>3661</v>
      </c>
      <c r="J107" s="264" t="s">
        <v>2309</v>
      </c>
      <c r="K107" s="263" t="s">
        <v>37</v>
      </c>
      <c r="L107" s="165">
        <v>45267</v>
      </c>
      <c r="W107" s="263"/>
      <c r="Y107" s="166"/>
    </row>
    <row r="108" spans="1:25" x14ac:dyDescent="0.2">
      <c r="A108" s="262">
        <v>108</v>
      </c>
      <c r="B108" s="263" t="s">
        <v>633</v>
      </c>
      <c r="C108" s="263" t="s">
        <v>634</v>
      </c>
      <c r="D108" s="263" t="s">
        <v>23</v>
      </c>
      <c r="E108" s="263" t="s">
        <v>682</v>
      </c>
      <c r="G108" s="263" t="s">
        <v>683</v>
      </c>
      <c r="H108" s="263" t="s">
        <v>684</v>
      </c>
      <c r="I108" s="263" t="s">
        <v>3828</v>
      </c>
      <c r="K108" s="263" t="s">
        <v>9874</v>
      </c>
      <c r="L108" s="165">
        <v>13090</v>
      </c>
      <c r="M108" s="265">
        <v>0.49874266554903607</v>
      </c>
      <c r="P108" s="165">
        <v>64868</v>
      </c>
      <c r="Q108" s="265">
        <v>0.36134538040753572</v>
      </c>
      <c r="W108" s="263"/>
      <c r="Y108" s="166"/>
    </row>
    <row r="109" spans="1:25" x14ac:dyDescent="0.2">
      <c r="A109" s="262">
        <v>109</v>
      </c>
      <c r="B109" s="263" t="s">
        <v>633</v>
      </c>
      <c r="C109" s="263" t="s">
        <v>634</v>
      </c>
      <c r="D109" s="263" t="s">
        <v>23</v>
      </c>
      <c r="E109" s="263" t="s">
        <v>5092</v>
      </c>
      <c r="G109" s="263" t="s">
        <v>5093</v>
      </c>
      <c r="H109" s="263" t="s">
        <v>5094</v>
      </c>
      <c r="I109" s="263" t="s">
        <v>8153</v>
      </c>
      <c r="K109" s="263" t="s">
        <v>9874</v>
      </c>
      <c r="L109" s="165">
        <v>7400</v>
      </c>
      <c r="M109" s="265">
        <v>0.28194772536767509</v>
      </c>
      <c r="W109" s="263"/>
      <c r="Y109" s="166"/>
    </row>
    <row r="110" spans="1:25" x14ac:dyDescent="0.2">
      <c r="A110" s="262">
        <v>110</v>
      </c>
      <c r="B110" s="263" t="s">
        <v>633</v>
      </c>
      <c r="C110" s="263" t="s">
        <v>634</v>
      </c>
      <c r="D110" s="263" t="s">
        <v>23</v>
      </c>
      <c r="E110" s="263" t="s">
        <v>5095</v>
      </c>
      <c r="G110" s="263" t="s">
        <v>5096</v>
      </c>
      <c r="H110" s="263" t="s">
        <v>5097</v>
      </c>
      <c r="I110" s="263" t="s">
        <v>8154</v>
      </c>
      <c r="K110" s="263" t="s">
        <v>9874</v>
      </c>
      <c r="L110" s="165">
        <v>5756</v>
      </c>
      <c r="M110" s="265">
        <v>0.21930960908328889</v>
      </c>
      <c r="W110" s="263"/>
      <c r="Y110" s="166"/>
    </row>
    <row r="111" spans="1:25" x14ac:dyDescent="0.2">
      <c r="A111" s="262">
        <v>111</v>
      </c>
      <c r="B111" s="263" t="s">
        <v>633</v>
      </c>
      <c r="C111" s="263" t="s">
        <v>634</v>
      </c>
      <c r="D111" s="263" t="s">
        <v>23</v>
      </c>
      <c r="E111" s="263" t="s">
        <v>3661</v>
      </c>
      <c r="J111" s="264" t="s">
        <v>2309</v>
      </c>
      <c r="K111" s="263" t="s">
        <v>9874</v>
      </c>
      <c r="L111" s="165">
        <v>26246</v>
      </c>
      <c r="W111" s="263"/>
      <c r="Y111" s="166"/>
    </row>
    <row r="112" spans="1:25" x14ac:dyDescent="0.2">
      <c r="A112" s="262">
        <v>112</v>
      </c>
      <c r="B112" s="263" t="s">
        <v>633</v>
      </c>
      <c r="C112" s="263" t="s">
        <v>634</v>
      </c>
      <c r="D112" s="263" t="s">
        <v>23</v>
      </c>
      <c r="E112" s="263" t="s">
        <v>3661</v>
      </c>
      <c r="J112" s="264" t="s">
        <v>2020</v>
      </c>
      <c r="L112" s="165">
        <v>71513</v>
      </c>
      <c r="P112" s="165">
        <v>179518</v>
      </c>
      <c r="W112" s="263"/>
      <c r="Y112" s="166"/>
    </row>
    <row r="113" spans="1:25" x14ac:dyDescent="0.2">
      <c r="A113" s="262">
        <v>113</v>
      </c>
      <c r="B113" s="263" t="s">
        <v>633</v>
      </c>
      <c r="C113" s="263" t="s">
        <v>634</v>
      </c>
      <c r="E113" s="263" t="s">
        <v>3661</v>
      </c>
      <c r="W113" s="263"/>
      <c r="Y113" s="166"/>
    </row>
    <row r="114" spans="1:25" x14ac:dyDescent="0.2">
      <c r="A114" s="262">
        <v>114</v>
      </c>
      <c r="B114" s="263" t="s">
        <v>633</v>
      </c>
      <c r="C114" s="263" t="s">
        <v>634</v>
      </c>
      <c r="D114" s="263" t="s">
        <v>22</v>
      </c>
      <c r="E114" s="263" t="s">
        <v>687</v>
      </c>
      <c r="F114" s="262" t="s">
        <v>2</v>
      </c>
      <c r="G114" s="263" t="s">
        <v>102</v>
      </c>
      <c r="H114" s="263" t="s">
        <v>688</v>
      </c>
      <c r="I114" s="263" t="s">
        <v>3830</v>
      </c>
      <c r="K114" s="263" t="s">
        <v>9874</v>
      </c>
      <c r="L114" s="165">
        <v>94092</v>
      </c>
      <c r="M114" s="265">
        <v>1</v>
      </c>
      <c r="P114" s="165">
        <v>188842</v>
      </c>
      <c r="Q114" s="265">
        <v>0.68165394264262635</v>
      </c>
      <c r="V114" s="262" t="s">
        <v>5</v>
      </c>
      <c r="W114" s="263"/>
      <c r="Y114" s="166"/>
    </row>
    <row r="115" spans="1:25" x14ac:dyDescent="0.2">
      <c r="A115" s="262">
        <v>115</v>
      </c>
      <c r="B115" s="263" t="s">
        <v>633</v>
      </c>
      <c r="C115" s="263" t="s">
        <v>634</v>
      </c>
      <c r="D115" s="263" t="s">
        <v>22</v>
      </c>
      <c r="E115" s="263" t="s">
        <v>3661</v>
      </c>
      <c r="J115" s="264" t="s">
        <v>2309</v>
      </c>
      <c r="K115" s="263" t="s">
        <v>9874</v>
      </c>
      <c r="L115" s="165">
        <v>94092</v>
      </c>
      <c r="W115" s="263"/>
      <c r="Y115" s="166"/>
    </row>
    <row r="116" spans="1:25" ht="13.15" customHeight="1" x14ac:dyDescent="0.2">
      <c r="A116" s="262">
        <v>116</v>
      </c>
      <c r="B116" s="263" t="s">
        <v>633</v>
      </c>
      <c r="C116" s="263" t="s">
        <v>634</v>
      </c>
      <c r="D116" s="263" t="s">
        <v>22</v>
      </c>
      <c r="E116" s="263" t="s">
        <v>685</v>
      </c>
      <c r="G116" s="263" t="s">
        <v>7</v>
      </c>
      <c r="H116" s="263" t="s">
        <v>686</v>
      </c>
      <c r="I116" s="263" t="s">
        <v>3829</v>
      </c>
      <c r="K116" s="263" t="s">
        <v>37</v>
      </c>
      <c r="L116" s="165">
        <v>19048</v>
      </c>
      <c r="M116" s="265">
        <v>0.52397326217918738</v>
      </c>
      <c r="P116" s="165">
        <v>84521</v>
      </c>
      <c r="Q116" s="265">
        <v>0.30509141444221849</v>
      </c>
      <c r="W116" s="263"/>
      <c r="Y116" s="166"/>
    </row>
    <row r="117" spans="1:25" x14ac:dyDescent="0.2">
      <c r="A117" s="262">
        <v>117</v>
      </c>
      <c r="B117" s="263" t="s">
        <v>633</v>
      </c>
      <c r="C117" s="263" t="s">
        <v>634</v>
      </c>
      <c r="D117" s="263" t="s">
        <v>22</v>
      </c>
      <c r="E117" s="263" t="s">
        <v>5098</v>
      </c>
      <c r="G117" s="263" t="s">
        <v>5099</v>
      </c>
      <c r="H117" s="263" t="s">
        <v>5100</v>
      </c>
      <c r="I117" s="263" t="s">
        <v>8155</v>
      </c>
      <c r="K117" s="263" t="s">
        <v>37</v>
      </c>
      <c r="L117" s="165">
        <v>17256</v>
      </c>
      <c r="M117" s="265">
        <v>0.47467884356174184</v>
      </c>
      <c r="W117" s="263"/>
      <c r="Y117" s="166"/>
    </row>
    <row r="118" spans="1:25" x14ac:dyDescent="0.2">
      <c r="A118" s="262">
        <v>118</v>
      </c>
      <c r="B118" s="263" t="s">
        <v>633</v>
      </c>
      <c r="C118" s="263" t="s">
        <v>634</v>
      </c>
      <c r="D118" s="263" t="s">
        <v>22</v>
      </c>
      <c r="E118" s="263" t="s">
        <v>5101</v>
      </c>
      <c r="G118" s="263" t="s">
        <v>5102</v>
      </c>
      <c r="H118" s="263" t="s">
        <v>5103</v>
      </c>
      <c r="I118" s="263" t="s">
        <v>8156</v>
      </c>
      <c r="K118" s="263" t="s">
        <v>9873</v>
      </c>
      <c r="L118" s="165">
        <v>49</v>
      </c>
      <c r="M118" s="265">
        <v>1.3478942590707782E-3</v>
      </c>
      <c r="W118" s="263"/>
      <c r="Y118" s="166"/>
    </row>
    <row r="119" spans="1:25" x14ac:dyDescent="0.2">
      <c r="A119" s="262">
        <v>119</v>
      </c>
      <c r="B119" s="263" t="s">
        <v>633</v>
      </c>
      <c r="C119" s="263" t="s">
        <v>634</v>
      </c>
      <c r="D119" s="263" t="s">
        <v>22</v>
      </c>
      <c r="E119" s="263" t="s">
        <v>3661</v>
      </c>
      <c r="J119" s="264" t="s">
        <v>2309</v>
      </c>
      <c r="K119" s="263" t="s">
        <v>37</v>
      </c>
      <c r="L119" s="165">
        <v>36353</v>
      </c>
      <c r="W119" s="263"/>
      <c r="Y119" s="166"/>
    </row>
    <row r="120" spans="1:25" ht="13.15" customHeight="1" x14ac:dyDescent="0.2">
      <c r="A120" s="262">
        <v>120</v>
      </c>
      <c r="B120" s="263" t="s">
        <v>633</v>
      </c>
      <c r="C120" s="263" t="s">
        <v>634</v>
      </c>
      <c r="D120" s="263" t="s">
        <v>22</v>
      </c>
      <c r="E120" s="263" t="s">
        <v>689</v>
      </c>
      <c r="G120" s="263" t="s">
        <v>690</v>
      </c>
      <c r="H120" s="263" t="s">
        <v>691</v>
      </c>
      <c r="I120" s="263" t="s">
        <v>3831</v>
      </c>
      <c r="K120" s="263" t="s">
        <v>77</v>
      </c>
      <c r="L120" s="165">
        <v>323</v>
      </c>
      <c r="M120" s="265">
        <v>1</v>
      </c>
      <c r="P120" s="165">
        <v>3672</v>
      </c>
      <c r="Q120" s="265">
        <v>1.3254642915155124E-2</v>
      </c>
      <c r="W120" s="263"/>
      <c r="Y120" s="166"/>
    </row>
    <row r="121" spans="1:25" x14ac:dyDescent="0.2">
      <c r="A121" s="262">
        <v>121</v>
      </c>
      <c r="B121" s="263" t="s">
        <v>633</v>
      </c>
      <c r="C121" s="263" t="s">
        <v>634</v>
      </c>
      <c r="D121" s="263" t="s">
        <v>22</v>
      </c>
      <c r="E121" s="263" t="s">
        <v>3661</v>
      </c>
      <c r="J121" s="264" t="s">
        <v>2309</v>
      </c>
      <c r="K121" s="263" t="s">
        <v>77</v>
      </c>
      <c r="L121" s="165">
        <v>323</v>
      </c>
      <c r="W121" s="263"/>
      <c r="Y121" s="166"/>
    </row>
    <row r="122" spans="1:25" ht="13.15" customHeight="1" x14ac:dyDescent="0.2">
      <c r="A122" s="262">
        <v>122</v>
      </c>
      <c r="B122" s="263" t="s">
        <v>633</v>
      </c>
      <c r="C122" s="263" t="s">
        <v>634</v>
      </c>
      <c r="D122" s="263" t="s">
        <v>22</v>
      </c>
      <c r="E122" s="263" t="s">
        <v>3661</v>
      </c>
      <c r="J122" s="264" t="s">
        <v>2020</v>
      </c>
      <c r="L122" s="165">
        <v>130768</v>
      </c>
      <c r="P122" s="165">
        <v>277035</v>
      </c>
      <c r="W122" s="263"/>
      <c r="Y122" s="166"/>
    </row>
    <row r="123" spans="1:25" ht="13.15" customHeight="1" x14ac:dyDescent="0.2">
      <c r="A123" s="262">
        <v>123</v>
      </c>
      <c r="B123" s="263" t="s">
        <v>633</v>
      </c>
      <c r="C123" s="263" t="s">
        <v>634</v>
      </c>
      <c r="E123" s="263" t="s">
        <v>3661</v>
      </c>
      <c r="W123" s="263"/>
      <c r="Y123" s="166"/>
    </row>
    <row r="124" spans="1:25" x14ac:dyDescent="0.2">
      <c r="A124" s="262">
        <v>124</v>
      </c>
      <c r="B124" s="263" t="s">
        <v>633</v>
      </c>
      <c r="C124" s="263" t="s">
        <v>634</v>
      </c>
      <c r="D124" s="263" t="s">
        <v>20</v>
      </c>
      <c r="E124" s="263" t="s">
        <v>695</v>
      </c>
      <c r="F124" s="262" t="s">
        <v>2</v>
      </c>
      <c r="G124" s="263" t="s">
        <v>101</v>
      </c>
      <c r="H124" s="263" t="s">
        <v>696</v>
      </c>
      <c r="I124" s="263" t="s">
        <v>3833</v>
      </c>
      <c r="K124" s="263" t="s">
        <v>9874</v>
      </c>
      <c r="L124" s="165">
        <v>86418</v>
      </c>
      <c r="M124" s="265">
        <v>1</v>
      </c>
      <c r="P124" s="165">
        <v>186037</v>
      </c>
      <c r="Q124" s="265">
        <v>0.59424590499067287</v>
      </c>
      <c r="V124" s="262" t="s">
        <v>5</v>
      </c>
      <c r="W124" s="263"/>
      <c r="Y124" s="166"/>
    </row>
    <row r="125" spans="1:25" x14ac:dyDescent="0.2">
      <c r="A125" s="262">
        <v>125</v>
      </c>
      <c r="B125" s="263" t="s">
        <v>633</v>
      </c>
      <c r="C125" s="263" t="s">
        <v>634</v>
      </c>
      <c r="D125" s="263" t="s">
        <v>20</v>
      </c>
      <c r="E125" s="263" t="s">
        <v>3661</v>
      </c>
      <c r="J125" s="264" t="s">
        <v>2309</v>
      </c>
      <c r="K125" s="263" t="s">
        <v>9874</v>
      </c>
      <c r="L125" s="165">
        <v>86418</v>
      </c>
      <c r="W125" s="263"/>
      <c r="Y125" s="166"/>
    </row>
    <row r="126" spans="1:25" x14ac:dyDescent="0.2">
      <c r="A126" s="262">
        <v>126</v>
      </c>
      <c r="B126" s="263" t="s">
        <v>633</v>
      </c>
      <c r="C126" s="263" t="s">
        <v>634</v>
      </c>
      <c r="D126" s="263" t="s">
        <v>20</v>
      </c>
      <c r="E126" s="263" t="s">
        <v>692</v>
      </c>
      <c r="G126" s="263" t="s">
        <v>693</v>
      </c>
      <c r="H126" s="263" t="s">
        <v>694</v>
      </c>
      <c r="I126" s="263" t="s">
        <v>3832</v>
      </c>
      <c r="K126" s="263" t="s">
        <v>37</v>
      </c>
      <c r="L126" s="165">
        <v>27222</v>
      </c>
      <c r="M126" s="265">
        <v>0.59316235591484545</v>
      </c>
      <c r="P126" s="165">
        <v>127027</v>
      </c>
      <c r="Q126" s="265">
        <v>0.40575409500932719</v>
      </c>
      <c r="W126" s="263"/>
      <c r="Y126" s="166"/>
    </row>
    <row r="127" spans="1:25" x14ac:dyDescent="0.2">
      <c r="A127" s="262">
        <v>127</v>
      </c>
      <c r="B127" s="263" t="s">
        <v>633</v>
      </c>
      <c r="C127" s="263" t="s">
        <v>634</v>
      </c>
      <c r="D127" s="263" t="s">
        <v>20</v>
      </c>
      <c r="E127" s="263" t="s">
        <v>5104</v>
      </c>
      <c r="G127" s="263" t="s">
        <v>5105</v>
      </c>
      <c r="H127" s="263" t="s">
        <v>949</v>
      </c>
      <c r="I127" s="263" t="s">
        <v>8157</v>
      </c>
      <c r="K127" s="263" t="s">
        <v>37</v>
      </c>
      <c r="L127" s="165">
        <v>18671</v>
      </c>
      <c r="M127" s="265">
        <v>0.4068376440851546</v>
      </c>
      <c r="W127" s="263"/>
      <c r="Y127" s="166"/>
    </row>
    <row r="128" spans="1:25" x14ac:dyDescent="0.2">
      <c r="A128" s="262">
        <v>128</v>
      </c>
      <c r="B128" s="263" t="s">
        <v>633</v>
      </c>
      <c r="C128" s="263" t="s">
        <v>634</v>
      </c>
      <c r="D128" s="263" t="s">
        <v>20</v>
      </c>
      <c r="E128" s="263" t="s">
        <v>3661</v>
      </c>
      <c r="J128" s="264" t="s">
        <v>2309</v>
      </c>
      <c r="K128" s="263" t="s">
        <v>37</v>
      </c>
      <c r="L128" s="165">
        <v>45893</v>
      </c>
      <c r="W128" s="263"/>
      <c r="Y128" s="166"/>
    </row>
    <row r="129" spans="1:25" x14ac:dyDescent="0.2">
      <c r="A129" s="262">
        <v>129</v>
      </c>
      <c r="B129" s="263" t="s">
        <v>633</v>
      </c>
      <c r="C129" s="263" t="s">
        <v>634</v>
      </c>
      <c r="D129" s="263" t="s">
        <v>20</v>
      </c>
      <c r="E129" s="263" t="s">
        <v>3661</v>
      </c>
      <c r="J129" s="264" t="s">
        <v>2020</v>
      </c>
      <c r="L129" s="165">
        <v>132311</v>
      </c>
      <c r="P129" s="165">
        <v>313064</v>
      </c>
      <c r="W129" s="263"/>
      <c r="Y129" s="166"/>
    </row>
    <row r="130" spans="1:25" x14ac:dyDescent="0.2">
      <c r="A130" s="262">
        <v>130</v>
      </c>
      <c r="B130" s="263" t="s">
        <v>633</v>
      </c>
      <c r="C130" s="263" t="s">
        <v>634</v>
      </c>
      <c r="E130" s="263" t="s">
        <v>3661</v>
      </c>
      <c r="W130" s="263"/>
      <c r="Y130" s="166"/>
    </row>
    <row r="131" spans="1:25" x14ac:dyDescent="0.2">
      <c r="A131" s="262">
        <v>131</v>
      </c>
      <c r="B131" s="263" t="s">
        <v>633</v>
      </c>
      <c r="C131" s="263" t="s">
        <v>634</v>
      </c>
      <c r="D131" s="263" t="s">
        <v>19</v>
      </c>
      <c r="E131" s="263" t="s">
        <v>700</v>
      </c>
      <c r="F131" s="262" t="s">
        <v>2</v>
      </c>
      <c r="G131" s="263" t="s">
        <v>7</v>
      </c>
      <c r="H131" s="263" t="s">
        <v>701</v>
      </c>
      <c r="I131" s="263" t="s">
        <v>3835</v>
      </c>
      <c r="K131" s="263" t="s">
        <v>9874</v>
      </c>
      <c r="L131" s="165">
        <v>83406</v>
      </c>
      <c r="M131" s="265">
        <v>1</v>
      </c>
      <c r="P131" s="165">
        <v>173140</v>
      </c>
      <c r="Q131" s="265">
        <v>0.5519303536192337</v>
      </c>
      <c r="V131" s="262" t="s">
        <v>5</v>
      </c>
      <c r="W131" s="263"/>
      <c r="Y131" s="166"/>
    </row>
    <row r="132" spans="1:25" x14ac:dyDescent="0.2">
      <c r="A132" s="262">
        <v>132</v>
      </c>
      <c r="B132" s="263" t="s">
        <v>633</v>
      </c>
      <c r="C132" s="263" t="s">
        <v>634</v>
      </c>
      <c r="D132" s="263" t="s">
        <v>19</v>
      </c>
      <c r="E132" s="263" t="s">
        <v>3661</v>
      </c>
      <c r="J132" s="264" t="s">
        <v>2309</v>
      </c>
      <c r="K132" s="263" t="s">
        <v>9874</v>
      </c>
      <c r="L132" s="165">
        <v>83406</v>
      </c>
      <c r="W132" s="263"/>
      <c r="Y132" s="166"/>
    </row>
    <row r="133" spans="1:25" x14ac:dyDescent="0.2">
      <c r="A133" s="262">
        <v>133</v>
      </c>
      <c r="B133" s="263" t="s">
        <v>633</v>
      </c>
      <c r="C133" s="263" t="s">
        <v>634</v>
      </c>
      <c r="D133" s="263" t="s">
        <v>19</v>
      </c>
      <c r="E133" s="263" t="s">
        <v>697</v>
      </c>
      <c r="G133" s="263" t="s">
        <v>698</v>
      </c>
      <c r="H133" s="263" t="s">
        <v>699</v>
      </c>
      <c r="I133" s="263" t="s">
        <v>3834</v>
      </c>
      <c r="K133" s="263" t="s">
        <v>37</v>
      </c>
      <c r="L133" s="165">
        <v>22666</v>
      </c>
      <c r="M133" s="265">
        <v>0.42213282675904196</v>
      </c>
      <c r="P133" s="165">
        <v>140559</v>
      </c>
      <c r="Q133" s="265">
        <v>0.4480696463807663</v>
      </c>
      <c r="W133" s="263"/>
      <c r="Y133" s="166"/>
    </row>
    <row r="134" spans="1:25" x14ac:dyDescent="0.2">
      <c r="A134" s="262">
        <v>134</v>
      </c>
      <c r="B134" s="263" t="s">
        <v>633</v>
      </c>
      <c r="C134" s="263" t="s">
        <v>634</v>
      </c>
      <c r="D134" s="263" t="s">
        <v>19</v>
      </c>
      <c r="E134" s="263" t="s">
        <v>5109</v>
      </c>
      <c r="G134" s="263" t="s">
        <v>5110</v>
      </c>
      <c r="H134" s="263" t="s">
        <v>1337</v>
      </c>
      <c r="I134" s="263" t="s">
        <v>8159</v>
      </c>
      <c r="K134" s="263" t="s">
        <v>37</v>
      </c>
      <c r="L134" s="165">
        <v>20203</v>
      </c>
      <c r="M134" s="265">
        <v>0.3762617797146795</v>
      </c>
      <c r="W134" s="263"/>
      <c r="Y134" s="166"/>
    </row>
    <row r="135" spans="1:25" x14ac:dyDescent="0.2">
      <c r="A135" s="262">
        <v>135</v>
      </c>
      <c r="B135" s="263" t="s">
        <v>633</v>
      </c>
      <c r="C135" s="263" t="s">
        <v>634</v>
      </c>
      <c r="D135" s="263" t="s">
        <v>19</v>
      </c>
      <c r="E135" s="263" t="s">
        <v>5106</v>
      </c>
      <c r="G135" s="263" t="s">
        <v>5107</v>
      </c>
      <c r="H135" s="263" t="s">
        <v>5108</v>
      </c>
      <c r="I135" s="263" t="s">
        <v>8158</v>
      </c>
      <c r="K135" s="263" t="s">
        <v>37</v>
      </c>
      <c r="L135" s="165">
        <v>10825</v>
      </c>
      <c r="M135" s="265">
        <v>0.20160539352627854</v>
      </c>
      <c r="W135" s="263"/>
      <c r="Y135" s="166"/>
    </row>
    <row r="136" spans="1:25" x14ac:dyDescent="0.2">
      <c r="A136" s="262">
        <v>136</v>
      </c>
      <c r="B136" s="263" t="s">
        <v>633</v>
      </c>
      <c r="C136" s="263" t="s">
        <v>634</v>
      </c>
      <c r="D136" s="263" t="s">
        <v>19</v>
      </c>
      <c r="E136" s="263" t="s">
        <v>3661</v>
      </c>
      <c r="J136" s="264" t="s">
        <v>2309</v>
      </c>
      <c r="K136" s="263" t="s">
        <v>37</v>
      </c>
      <c r="L136" s="165">
        <v>53694</v>
      </c>
      <c r="W136" s="263"/>
      <c r="Y136" s="166"/>
    </row>
    <row r="137" spans="1:25" x14ac:dyDescent="0.2">
      <c r="A137" s="262">
        <v>137</v>
      </c>
      <c r="B137" s="263" t="s">
        <v>633</v>
      </c>
      <c r="C137" s="263" t="s">
        <v>634</v>
      </c>
      <c r="D137" s="263" t="s">
        <v>19</v>
      </c>
      <c r="E137" s="263" t="s">
        <v>3661</v>
      </c>
      <c r="J137" s="264" t="s">
        <v>2020</v>
      </c>
      <c r="L137" s="165">
        <v>137100</v>
      </c>
      <c r="P137" s="165">
        <v>313699</v>
      </c>
      <c r="W137" s="263"/>
      <c r="Y137" s="166"/>
    </row>
    <row r="138" spans="1:25" x14ac:dyDescent="0.2">
      <c r="A138" s="262">
        <v>138</v>
      </c>
      <c r="B138" s="263" t="s">
        <v>633</v>
      </c>
      <c r="C138" s="263" t="s">
        <v>634</v>
      </c>
      <c r="E138" s="263" t="s">
        <v>3661</v>
      </c>
      <c r="W138" s="263"/>
      <c r="Y138" s="166"/>
    </row>
    <row r="139" spans="1:25" x14ac:dyDescent="0.2">
      <c r="A139" s="262">
        <v>139</v>
      </c>
      <c r="B139" s="263" t="s">
        <v>633</v>
      </c>
      <c r="C139" s="263" t="s">
        <v>634</v>
      </c>
      <c r="D139" s="263" t="s">
        <v>18</v>
      </c>
      <c r="E139" s="263" t="s">
        <v>702</v>
      </c>
      <c r="F139" s="262" t="s">
        <v>2</v>
      </c>
      <c r="G139" s="263" t="s">
        <v>703</v>
      </c>
      <c r="H139" s="263" t="s">
        <v>704</v>
      </c>
      <c r="I139" s="263" t="s">
        <v>3836</v>
      </c>
      <c r="K139" s="263" t="s">
        <v>37</v>
      </c>
      <c r="L139" s="165">
        <v>32231</v>
      </c>
      <c r="M139" s="265">
        <v>0.74804465383990526</v>
      </c>
      <c r="P139" s="165">
        <v>113044</v>
      </c>
      <c r="Q139" s="265">
        <v>0.85606318770777956</v>
      </c>
      <c r="V139" s="262" t="s">
        <v>5</v>
      </c>
      <c r="W139" s="263"/>
      <c r="Y139" s="166"/>
    </row>
    <row r="140" spans="1:25" x14ac:dyDescent="0.2">
      <c r="A140" s="262">
        <v>140</v>
      </c>
      <c r="B140" s="263" t="s">
        <v>633</v>
      </c>
      <c r="C140" s="263" t="s">
        <v>634</v>
      </c>
      <c r="D140" s="263" t="s">
        <v>18</v>
      </c>
      <c r="E140" s="263" t="s">
        <v>5111</v>
      </c>
      <c r="G140" s="263" t="s">
        <v>2790</v>
      </c>
      <c r="H140" s="263" t="s">
        <v>5112</v>
      </c>
      <c r="I140" s="263" t="s">
        <v>8160</v>
      </c>
      <c r="K140" s="263" t="s">
        <v>37</v>
      </c>
      <c r="L140" s="165">
        <v>10856</v>
      </c>
      <c r="M140" s="265">
        <v>0.25195534616009468</v>
      </c>
      <c r="W140" s="263"/>
      <c r="Y140" s="166"/>
    </row>
    <row r="141" spans="1:25" x14ac:dyDescent="0.2">
      <c r="A141" s="262">
        <v>141</v>
      </c>
      <c r="B141" s="263" t="s">
        <v>633</v>
      </c>
      <c r="C141" s="263" t="s">
        <v>634</v>
      </c>
      <c r="D141" s="263" t="s">
        <v>18</v>
      </c>
      <c r="E141" s="263" t="s">
        <v>3661</v>
      </c>
      <c r="J141" s="264" t="s">
        <v>2309</v>
      </c>
      <c r="K141" s="263" t="s">
        <v>37</v>
      </c>
      <c r="L141" s="165">
        <v>43087</v>
      </c>
      <c r="W141" s="263"/>
      <c r="Y141" s="166"/>
    </row>
    <row r="142" spans="1:25" x14ac:dyDescent="0.2">
      <c r="A142" s="262">
        <v>142</v>
      </c>
      <c r="B142" s="263" t="s">
        <v>633</v>
      </c>
      <c r="C142" s="263" t="s">
        <v>634</v>
      </c>
      <c r="D142" s="263" t="s">
        <v>18</v>
      </c>
      <c r="E142" s="263" t="s">
        <v>705</v>
      </c>
      <c r="G142" s="263" t="s">
        <v>622</v>
      </c>
      <c r="H142" s="263" t="s">
        <v>706</v>
      </c>
      <c r="I142" s="263" t="s">
        <v>3837</v>
      </c>
      <c r="K142" s="263" t="s">
        <v>9754</v>
      </c>
      <c r="L142" s="165">
        <v>13</v>
      </c>
      <c r="M142" s="265">
        <v>1</v>
      </c>
      <c r="P142" s="165">
        <v>18706</v>
      </c>
      <c r="Q142" s="265">
        <v>0.14165738994782318</v>
      </c>
      <c r="W142" s="263"/>
      <c r="Y142" s="166"/>
    </row>
    <row r="143" spans="1:25" x14ac:dyDescent="0.2">
      <c r="A143" s="262">
        <v>143</v>
      </c>
      <c r="B143" s="263" t="s">
        <v>633</v>
      </c>
      <c r="C143" s="263" t="s">
        <v>634</v>
      </c>
      <c r="D143" s="263" t="s">
        <v>18</v>
      </c>
      <c r="E143" s="263" t="s">
        <v>707</v>
      </c>
      <c r="G143" s="263" t="s">
        <v>708</v>
      </c>
      <c r="H143" s="263" t="s">
        <v>135</v>
      </c>
      <c r="I143" s="263" t="s">
        <v>3838</v>
      </c>
      <c r="K143" s="263" t="s">
        <v>5</v>
      </c>
      <c r="P143" s="165">
        <v>301</v>
      </c>
      <c r="Q143" s="265">
        <v>2.2794223443972405E-3</v>
      </c>
      <c r="W143" s="263"/>
      <c r="Y143" s="166"/>
    </row>
    <row r="144" spans="1:25" x14ac:dyDescent="0.2">
      <c r="A144" s="262">
        <v>144</v>
      </c>
      <c r="B144" s="263" t="s">
        <v>633</v>
      </c>
      <c r="C144" s="263" t="s">
        <v>634</v>
      </c>
      <c r="D144" s="263" t="s">
        <v>18</v>
      </c>
      <c r="E144" s="263" t="s">
        <v>3661</v>
      </c>
      <c r="J144" s="264" t="s">
        <v>2309</v>
      </c>
      <c r="K144" s="263" t="s">
        <v>77</v>
      </c>
      <c r="L144" s="165">
        <v>13</v>
      </c>
      <c r="W144" s="263"/>
      <c r="Y144" s="166"/>
    </row>
    <row r="145" spans="1:25" x14ac:dyDescent="0.2">
      <c r="A145" s="262">
        <v>145</v>
      </c>
      <c r="B145" s="263" t="s">
        <v>633</v>
      </c>
      <c r="C145" s="263" t="s">
        <v>634</v>
      </c>
      <c r="D145" s="263" t="s">
        <v>18</v>
      </c>
      <c r="E145" s="263" t="s">
        <v>3661</v>
      </c>
      <c r="J145" s="264" t="s">
        <v>2020</v>
      </c>
      <c r="L145" s="165">
        <v>43100</v>
      </c>
      <c r="P145" s="165">
        <v>132051</v>
      </c>
      <c r="W145" s="263"/>
      <c r="Y145" s="166"/>
    </row>
    <row r="146" spans="1:25" x14ac:dyDescent="0.2">
      <c r="A146" s="262">
        <v>146</v>
      </c>
      <c r="B146" s="263" t="s">
        <v>633</v>
      </c>
      <c r="C146" s="263" t="s">
        <v>634</v>
      </c>
      <c r="E146" s="263" t="s">
        <v>3661</v>
      </c>
      <c r="W146" s="263"/>
      <c r="Y146" s="166"/>
    </row>
    <row r="147" spans="1:25" x14ac:dyDescent="0.2">
      <c r="A147" s="262">
        <v>147</v>
      </c>
      <c r="B147" s="263" t="s">
        <v>633</v>
      </c>
      <c r="C147" s="263" t="s">
        <v>634</v>
      </c>
      <c r="D147" s="263" t="s">
        <v>17</v>
      </c>
      <c r="E147" s="263" t="s">
        <v>712</v>
      </c>
      <c r="F147" s="262" t="s">
        <v>2</v>
      </c>
      <c r="G147" s="263" t="s">
        <v>713</v>
      </c>
      <c r="H147" s="263" t="s">
        <v>714</v>
      </c>
      <c r="I147" s="263" t="s">
        <v>10179</v>
      </c>
      <c r="K147" s="263" t="s">
        <v>9874</v>
      </c>
      <c r="L147" s="165">
        <v>73776</v>
      </c>
      <c r="M147" s="265">
        <v>0.7717074089183168</v>
      </c>
      <c r="P147" s="165">
        <v>168835</v>
      </c>
      <c r="Q147" s="265">
        <v>0.55461751479056687</v>
      </c>
      <c r="V147" s="262" t="s">
        <v>5</v>
      </c>
      <c r="W147" s="269" t="s">
        <v>10178</v>
      </c>
      <c r="Y147" s="166"/>
    </row>
    <row r="148" spans="1:25" x14ac:dyDescent="0.2">
      <c r="A148" s="262">
        <v>148</v>
      </c>
      <c r="B148" s="263" t="s">
        <v>633</v>
      </c>
      <c r="C148" s="263" t="s">
        <v>634</v>
      </c>
      <c r="D148" s="263" t="s">
        <v>17</v>
      </c>
      <c r="E148" s="263" t="s">
        <v>5113</v>
      </c>
      <c r="G148" s="263" t="s">
        <v>5114</v>
      </c>
      <c r="H148" s="263" t="s">
        <v>5115</v>
      </c>
      <c r="I148" s="263" t="s">
        <v>8161</v>
      </c>
      <c r="K148" s="263" t="s">
        <v>9874</v>
      </c>
      <c r="L148" s="165">
        <v>21825</v>
      </c>
      <c r="M148" s="265">
        <v>0.22829259108168323</v>
      </c>
      <c r="W148" s="263"/>
      <c r="Y148" s="166"/>
    </row>
    <row r="149" spans="1:25" x14ac:dyDescent="0.2">
      <c r="A149" s="262">
        <v>149</v>
      </c>
      <c r="B149" s="263" t="s">
        <v>633</v>
      </c>
      <c r="C149" s="263" t="s">
        <v>634</v>
      </c>
      <c r="D149" s="263" t="s">
        <v>17</v>
      </c>
      <c r="E149" s="263" t="s">
        <v>3661</v>
      </c>
      <c r="J149" s="264" t="s">
        <v>2309</v>
      </c>
      <c r="K149" s="263" t="s">
        <v>9874</v>
      </c>
      <c r="L149" s="165">
        <v>95601</v>
      </c>
      <c r="W149" s="263"/>
      <c r="Y149" s="166"/>
    </row>
    <row r="150" spans="1:25" x14ac:dyDescent="0.2">
      <c r="A150" s="262">
        <v>150</v>
      </c>
      <c r="B150" s="263" t="s">
        <v>633</v>
      </c>
      <c r="C150" s="263" t="s">
        <v>634</v>
      </c>
      <c r="D150" s="263" t="s">
        <v>17</v>
      </c>
      <c r="E150" s="263" t="s">
        <v>709</v>
      </c>
      <c r="G150" s="263" t="s">
        <v>710</v>
      </c>
      <c r="H150" s="263" t="s">
        <v>711</v>
      </c>
      <c r="I150" s="263" t="s">
        <v>3839</v>
      </c>
      <c r="K150" s="263" t="s">
        <v>37</v>
      </c>
      <c r="L150" s="165">
        <v>52215</v>
      </c>
      <c r="M150" s="265">
        <v>1</v>
      </c>
      <c r="P150" s="165">
        <v>135569</v>
      </c>
      <c r="Q150" s="265">
        <v>0.44533978062985968</v>
      </c>
      <c r="W150" s="263"/>
      <c r="Y150" s="166"/>
    </row>
    <row r="151" spans="1:25" ht="12.6" customHeight="1" x14ac:dyDescent="0.2">
      <c r="A151" s="262">
        <v>151</v>
      </c>
      <c r="B151" s="263" t="s">
        <v>633</v>
      </c>
      <c r="C151" s="263" t="s">
        <v>634</v>
      </c>
      <c r="D151" s="263" t="s">
        <v>17</v>
      </c>
      <c r="E151" s="263" t="s">
        <v>3661</v>
      </c>
      <c r="J151" s="264" t="s">
        <v>2309</v>
      </c>
      <c r="K151" s="263" t="s">
        <v>37</v>
      </c>
      <c r="L151" s="165">
        <v>52215</v>
      </c>
      <c r="W151" s="263"/>
      <c r="Y151" s="166"/>
    </row>
    <row r="152" spans="1:25" x14ac:dyDescent="0.2">
      <c r="A152" s="262">
        <v>152</v>
      </c>
      <c r="B152" s="263" t="s">
        <v>633</v>
      </c>
      <c r="C152" s="263" t="s">
        <v>634</v>
      </c>
      <c r="D152" s="263" t="s">
        <v>17</v>
      </c>
      <c r="E152" s="263" t="s">
        <v>715</v>
      </c>
      <c r="G152" s="263" t="s">
        <v>89</v>
      </c>
      <c r="H152" s="263" t="s">
        <v>716</v>
      </c>
      <c r="I152" s="263" t="s">
        <v>3840</v>
      </c>
      <c r="K152" s="263" t="s">
        <v>5</v>
      </c>
      <c r="P152" s="165">
        <v>13</v>
      </c>
      <c r="Q152" s="265">
        <v>4.2704579573414099E-5</v>
      </c>
      <c r="W152" s="263"/>
      <c r="Y152" s="166"/>
    </row>
    <row r="153" spans="1:25" x14ac:dyDescent="0.2">
      <c r="A153" s="262">
        <v>153</v>
      </c>
      <c r="B153" s="263" t="s">
        <v>633</v>
      </c>
      <c r="C153" s="263" t="s">
        <v>634</v>
      </c>
      <c r="D153" s="263" t="s">
        <v>17</v>
      </c>
      <c r="E153" s="263" t="s">
        <v>3661</v>
      </c>
      <c r="J153" s="264" t="s">
        <v>2020</v>
      </c>
      <c r="L153" s="165">
        <v>147816</v>
      </c>
      <c r="P153" s="165">
        <v>304417</v>
      </c>
      <c r="W153" s="263"/>
      <c r="Y153" s="166"/>
    </row>
    <row r="154" spans="1:25" x14ac:dyDescent="0.2">
      <c r="A154" s="262">
        <v>154</v>
      </c>
      <c r="B154" s="263" t="s">
        <v>633</v>
      </c>
      <c r="C154" s="263" t="s">
        <v>634</v>
      </c>
      <c r="E154" s="263" t="s">
        <v>3661</v>
      </c>
      <c r="W154" s="263"/>
      <c r="Y154" s="166"/>
    </row>
    <row r="155" spans="1:25" x14ac:dyDescent="0.2">
      <c r="A155" s="262">
        <v>155</v>
      </c>
      <c r="B155" s="263" t="s">
        <v>633</v>
      </c>
      <c r="C155" s="263" t="s">
        <v>634</v>
      </c>
      <c r="D155" s="263" t="s">
        <v>15</v>
      </c>
      <c r="E155" s="263" t="s">
        <v>717</v>
      </c>
      <c r="G155" s="263" t="s">
        <v>53</v>
      </c>
      <c r="H155" s="263" t="s">
        <v>718</v>
      </c>
      <c r="I155" s="263" t="s">
        <v>3841</v>
      </c>
      <c r="K155" s="263" t="s">
        <v>37</v>
      </c>
      <c r="L155" s="165">
        <v>59066</v>
      </c>
      <c r="M155" s="265">
        <v>1</v>
      </c>
      <c r="P155" s="165">
        <v>159583</v>
      </c>
      <c r="Q155" s="265">
        <v>0.61085571015713225</v>
      </c>
      <c r="V155" s="262" t="s">
        <v>5</v>
      </c>
      <c r="W155" s="263"/>
      <c r="Y155" s="166"/>
    </row>
    <row r="156" spans="1:25" x14ac:dyDescent="0.2">
      <c r="A156" s="262">
        <v>156</v>
      </c>
      <c r="B156" s="263" t="s">
        <v>633</v>
      </c>
      <c r="C156" s="263" t="s">
        <v>634</v>
      </c>
      <c r="D156" s="263" t="s">
        <v>15</v>
      </c>
      <c r="E156" s="263" t="s">
        <v>3661</v>
      </c>
      <c r="J156" s="264" t="s">
        <v>2309</v>
      </c>
      <c r="K156" s="263" t="s">
        <v>37</v>
      </c>
      <c r="L156" s="165">
        <v>59066</v>
      </c>
      <c r="W156" s="263"/>
      <c r="Y156" s="166"/>
    </row>
    <row r="157" spans="1:25" x14ac:dyDescent="0.2">
      <c r="A157" s="262">
        <v>157</v>
      </c>
      <c r="B157" s="263" t="s">
        <v>633</v>
      </c>
      <c r="C157" s="263" t="s">
        <v>634</v>
      </c>
      <c r="D157" s="263" t="s">
        <v>15</v>
      </c>
      <c r="E157" s="263" t="s">
        <v>719</v>
      </c>
      <c r="G157" s="263" t="s">
        <v>720</v>
      </c>
      <c r="H157" s="263" t="s">
        <v>721</v>
      </c>
      <c r="I157" s="263" t="s">
        <v>3842</v>
      </c>
      <c r="K157" s="263" t="s">
        <v>9874</v>
      </c>
      <c r="L157" s="165">
        <v>31006</v>
      </c>
      <c r="M157" s="265">
        <v>0.5991729148952617</v>
      </c>
      <c r="P157" s="165">
        <v>101662</v>
      </c>
      <c r="Q157" s="265">
        <v>0.38914428984286781</v>
      </c>
      <c r="W157" s="263"/>
      <c r="Y157" s="166"/>
    </row>
    <row r="158" spans="1:25" x14ac:dyDescent="0.2">
      <c r="A158" s="262">
        <v>158</v>
      </c>
      <c r="B158" s="263" t="s">
        <v>633</v>
      </c>
      <c r="C158" s="263" t="s">
        <v>634</v>
      </c>
      <c r="D158" s="263" t="s">
        <v>15</v>
      </c>
      <c r="E158" s="263" t="s">
        <v>5119</v>
      </c>
      <c r="G158" s="263" t="s">
        <v>57</v>
      </c>
      <c r="H158" s="263" t="s">
        <v>5120</v>
      </c>
      <c r="I158" s="263" t="s">
        <v>8163</v>
      </c>
      <c r="K158" s="263" t="s">
        <v>9874</v>
      </c>
      <c r="L158" s="165">
        <v>16722</v>
      </c>
      <c r="M158" s="265">
        <v>0.32314292339800571</v>
      </c>
      <c r="W158" s="263"/>
      <c r="Y158" s="166"/>
    </row>
    <row r="159" spans="1:25" x14ac:dyDescent="0.2">
      <c r="A159" s="262">
        <v>159</v>
      </c>
      <c r="B159" s="263" t="s">
        <v>633</v>
      </c>
      <c r="C159" s="263" t="s">
        <v>634</v>
      </c>
      <c r="D159" s="263" t="s">
        <v>15</v>
      </c>
      <c r="E159" s="263" t="s">
        <v>5116</v>
      </c>
      <c r="G159" s="263" t="s">
        <v>5117</v>
      </c>
      <c r="H159" s="263" t="s">
        <v>5118</v>
      </c>
      <c r="I159" s="263" t="s">
        <v>8162</v>
      </c>
      <c r="K159" s="263" t="s">
        <v>9874</v>
      </c>
      <c r="L159" s="165">
        <v>4020</v>
      </c>
      <c r="M159" s="265">
        <v>7.7684161706732632E-2</v>
      </c>
      <c r="W159" s="263"/>
      <c r="Y159" s="166"/>
    </row>
    <row r="160" spans="1:25" x14ac:dyDescent="0.2">
      <c r="A160" s="262">
        <v>160</v>
      </c>
      <c r="B160" s="263" t="s">
        <v>633</v>
      </c>
      <c r="C160" s="263" t="s">
        <v>634</v>
      </c>
      <c r="D160" s="263" t="s">
        <v>15</v>
      </c>
      <c r="E160" s="263" t="s">
        <v>3661</v>
      </c>
      <c r="J160" s="264" t="s">
        <v>2309</v>
      </c>
      <c r="K160" s="263" t="s">
        <v>9874</v>
      </c>
      <c r="L160" s="165">
        <v>51748</v>
      </c>
      <c r="W160" s="263"/>
      <c r="Y160" s="166"/>
    </row>
    <row r="161" spans="1:25" x14ac:dyDescent="0.2">
      <c r="A161" s="262">
        <v>161</v>
      </c>
      <c r="B161" s="263" t="s">
        <v>633</v>
      </c>
      <c r="C161" s="263" t="s">
        <v>634</v>
      </c>
      <c r="D161" s="263" t="s">
        <v>15</v>
      </c>
      <c r="E161" s="263" t="s">
        <v>3661</v>
      </c>
      <c r="J161" s="264" t="s">
        <v>2020</v>
      </c>
      <c r="L161" s="165">
        <v>110814</v>
      </c>
      <c r="P161" s="165">
        <v>261245</v>
      </c>
      <c r="W161" s="263"/>
      <c r="Y161" s="166"/>
    </row>
    <row r="162" spans="1:25" x14ac:dyDescent="0.2">
      <c r="A162" s="262">
        <v>162</v>
      </c>
      <c r="B162" s="263" t="s">
        <v>633</v>
      </c>
      <c r="C162" s="263" t="s">
        <v>634</v>
      </c>
      <c r="D162" s="263" t="s">
        <v>5006</v>
      </c>
      <c r="E162" s="263" t="s">
        <v>3661</v>
      </c>
      <c r="W162" s="263"/>
      <c r="Y162" s="166"/>
    </row>
    <row r="163" spans="1:25" x14ac:dyDescent="0.2">
      <c r="A163" s="262">
        <v>163</v>
      </c>
      <c r="B163" s="263" t="s">
        <v>633</v>
      </c>
      <c r="C163" s="263" t="s">
        <v>634</v>
      </c>
      <c r="D163" s="263" t="s">
        <v>5006</v>
      </c>
      <c r="E163" s="263" t="s">
        <v>3661</v>
      </c>
      <c r="J163" s="264" t="s">
        <v>2308</v>
      </c>
      <c r="L163" s="165">
        <v>1056837</v>
      </c>
      <c r="P163" s="165">
        <v>2341270</v>
      </c>
      <c r="W163" s="263"/>
      <c r="Y163" s="166"/>
    </row>
    <row r="164" spans="1:25" x14ac:dyDescent="0.2">
      <c r="A164" s="262">
        <v>164</v>
      </c>
      <c r="E164" s="263" t="s">
        <v>3661</v>
      </c>
      <c r="W164" s="263"/>
      <c r="Y164" s="166"/>
    </row>
    <row r="165" spans="1:25" x14ac:dyDescent="0.2">
      <c r="A165" s="262">
        <v>165</v>
      </c>
      <c r="B165" s="263" t="s">
        <v>722</v>
      </c>
      <c r="C165" s="263" t="s">
        <v>723</v>
      </c>
      <c r="D165" s="263" t="s">
        <v>25</v>
      </c>
      <c r="E165" s="263" t="s">
        <v>727</v>
      </c>
      <c r="F165" s="262" t="s">
        <v>2</v>
      </c>
      <c r="G165" s="263" t="s">
        <v>72</v>
      </c>
      <c r="H165" s="263" t="s">
        <v>728</v>
      </c>
      <c r="I165" s="263" t="s">
        <v>3844</v>
      </c>
      <c r="K165" s="263" t="s">
        <v>9874</v>
      </c>
      <c r="L165" s="165" t="s">
        <v>130</v>
      </c>
      <c r="P165" s="165">
        <v>138757</v>
      </c>
      <c r="Q165" s="265">
        <v>0.689492906656066</v>
      </c>
      <c r="V165" s="262" t="s">
        <v>5</v>
      </c>
      <c r="W165" s="263"/>
      <c r="Y165" s="166"/>
    </row>
    <row r="166" spans="1:25" x14ac:dyDescent="0.2">
      <c r="A166" s="262">
        <v>166</v>
      </c>
      <c r="B166" s="263" t="s">
        <v>722</v>
      </c>
      <c r="C166" s="263" t="s">
        <v>723</v>
      </c>
      <c r="D166" s="263" t="s">
        <v>25</v>
      </c>
      <c r="E166" s="263" t="s">
        <v>724</v>
      </c>
      <c r="G166" s="263" t="s">
        <v>725</v>
      </c>
      <c r="H166" s="263" t="s">
        <v>726</v>
      </c>
      <c r="I166" s="263" t="s">
        <v>3843</v>
      </c>
      <c r="K166" s="263" t="s">
        <v>37</v>
      </c>
      <c r="L166" s="165" t="s">
        <v>130</v>
      </c>
      <c r="P166" s="165">
        <v>57907</v>
      </c>
      <c r="Q166" s="265">
        <v>0.28774379487689133</v>
      </c>
      <c r="W166" s="263"/>
      <c r="Y166" s="166"/>
    </row>
    <row r="167" spans="1:25" x14ac:dyDescent="0.2">
      <c r="A167" s="262">
        <v>167</v>
      </c>
      <c r="B167" s="263" t="s">
        <v>722</v>
      </c>
      <c r="C167" s="263" t="s">
        <v>723</v>
      </c>
      <c r="D167" s="263" t="s">
        <v>25</v>
      </c>
      <c r="E167" s="263" t="s">
        <v>729</v>
      </c>
      <c r="G167" s="263" t="s">
        <v>730</v>
      </c>
      <c r="H167" s="263" t="s">
        <v>731</v>
      </c>
      <c r="I167" s="263" t="s">
        <v>3845</v>
      </c>
      <c r="K167" s="263" t="s">
        <v>73</v>
      </c>
      <c r="P167" s="165">
        <v>4581</v>
      </c>
      <c r="Q167" s="265">
        <v>2.2763298467042659E-2</v>
      </c>
      <c r="W167" s="263"/>
      <c r="Y167" s="166"/>
    </row>
    <row r="168" spans="1:25" x14ac:dyDescent="0.2">
      <c r="A168" s="262">
        <v>168</v>
      </c>
      <c r="B168" s="263" t="s">
        <v>722</v>
      </c>
      <c r="C168" s="263" t="s">
        <v>723</v>
      </c>
      <c r="D168" s="263" t="s">
        <v>25</v>
      </c>
      <c r="E168" s="263" t="s">
        <v>3661</v>
      </c>
      <c r="J168" s="264" t="s">
        <v>2020</v>
      </c>
      <c r="P168" s="165">
        <v>201245</v>
      </c>
      <c r="W168" s="263"/>
      <c r="Y168" s="166"/>
    </row>
    <row r="169" spans="1:25" x14ac:dyDescent="0.2">
      <c r="A169" s="262">
        <v>169</v>
      </c>
      <c r="B169" s="263" t="s">
        <v>722</v>
      </c>
      <c r="C169" s="263" t="s">
        <v>723</v>
      </c>
      <c r="D169" s="263" t="s">
        <v>24</v>
      </c>
      <c r="E169" s="263" t="s">
        <v>734</v>
      </c>
      <c r="F169" s="262" t="s">
        <v>2</v>
      </c>
      <c r="G169" s="263" t="s">
        <v>735</v>
      </c>
      <c r="H169" s="263" t="s">
        <v>632</v>
      </c>
      <c r="I169" s="263" t="s">
        <v>3847</v>
      </c>
      <c r="K169" s="263" t="s">
        <v>9874</v>
      </c>
      <c r="L169" s="165" t="s">
        <v>130</v>
      </c>
      <c r="P169" s="165">
        <v>132125</v>
      </c>
      <c r="Q169" s="265">
        <v>0.52129980706482071</v>
      </c>
      <c r="V169" s="262" t="s">
        <v>5</v>
      </c>
      <c r="W169" s="263"/>
      <c r="Y169" s="166"/>
    </row>
    <row r="170" spans="1:25" x14ac:dyDescent="0.2">
      <c r="A170" s="262">
        <v>170</v>
      </c>
      <c r="B170" s="263" t="s">
        <v>722</v>
      </c>
      <c r="C170" s="263" t="s">
        <v>723</v>
      </c>
      <c r="D170" s="263" t="s">
        <v>24</v>
      </c>
      <c r="E170" s="263" t="s">
        <v>732</v>
      </c>
      <c r="G170" s="263" t="s">
        <v>84</v>
      </c>
      <c r="H170" s="263" t="s">
        <v>733</v>
      </c>
      <c r="I170" s="263" t="s">
        <v>3846</v>
      </c>
      <c r="K170" s="263" t="s">
        <v>37</v>
      </c>
      <c r="L170" s="165">
        <v>23325</v>
      </c>
      <c r="M170" s="265">
        <v>0.5781528851873885</v>
      </c>
      <c r="P170" s="165">
        <v>116135</v>
      </c>
      <c r="Q170" s="265">
        <v>0.45821118708399583</v>
      </c>
      <c r="W170" s="263"/>
      <c r="Y170" s="166"/>
    </row>
    <row r="171" spans="1:25" x14ac:dyDescent="0.2">
      <c r="A171" s="262">
        <v>171</v>
      </c>
      <c r="B171" s="263" t="s">
        <v>722</v>
      </c>
      <c r="C171" s="263" t="s">
        <v>723</v>
      </c>
      <c r="D171" s="263" t="s">
        <v>24</v>
      </c>
      <c r="E171" s="263" t="s">
        <v>5121</v>
      </c>
      <c r="G171" s="263" t="s">
        <v>9887</v>
      </c>
      <c r="H171" s="263" t="s">
        <v>5122</v>
      </c>
      <c r="I171" s="263" t="s">
        <v>8164</v>
      </c>
      <c r="K171" s="263" t="s">
        <v>37</v>
      </c>
      <c r="L171" s="165">
        <v>8188</v>
      </c>
      <c r="M171" s="265">
        <v>0.20295459052151496</v>
      </c>
      <c r="W171" s="263"/>
      <c r="Y171" s="166"/>
    </row>
    <row r="172" spans="1:25" x14ac:dyDescent="0.2">
      <c r="A172" s="262">
        <v>172</v>
      </c>
      <c r="B172" s="263" t="s">
        <v>722</v>
      </c>
      <c r="C172" s="263" t="s">
        <v>723</v>
      </c>
      <c r="D172" s="263" t="s">
        <v>24</v>
      </c>
      <c r="E172" s="263" t="s">
        <v>5125</v>
      </c>
      <c r="G172" s="263" t="s">
        <v>5126</v>
      </c>
      <c r="H172" s="263" t="s">
        <v>2693</v>
      </c>
      <c r="I172" s="263" t="s">
        <v>8166</v>
      </c>
      <c r="K172" s="263" t="s">
        <v>37</v>
      </c>
      <c r="L172" s="165">
        <v>5063</v>
      </c>
      <c r="M172" s="265">
        <v>0.12549573666468372</v>
      </c>
      <c r="W172" s="263"/>
      <c r="Y172" s="166"/>
    </row>
    <row r="173" spans="1:25" x14ac:dyDescent="0.2">
      <c r="A173" s="262">
        <v>173</v>
      </c>
      <c r="B173" s="263" t="s">
        <v>722</v>
      </c>
      <c r="C173" s="263" t="s">
        <v>723</v>
      </c>
      <c r="D173" s="263" t="s">
        <v>24</v>
      </c>
      <c r="E173" s="263" t="s">
        <v>5123</v>
      </c>
      <c r="G173" s="263" t="s">
        <v>660</v>
      </c>
      <c r="H173" s="263" t="s">
        <v>5124</v>
      </c>
      <c r="I173" s="263" t="s">
        <v>8165</v>
      </c>
      <c r="K173" s="263" t="s">
        <v>37</v>
      </c>
      <c r="L173" s="165">
        <v>3768</v>
      </c>
      <c r="M173" s="265">
        <v>9.3396787626412847E-2</v>
      </c>
      <c r="W173" s="263"/>
      <c r="Y173" s="166"/>
    </row>
    <row r="174" spans="1:25" x14ac:dyDescent="0.2">
      <c r="A174" s="262">
        <v>174</v>
      </c>
      <c r="B174" s="263" t="s">
        <v>722</v>
      </c>
      <c r="C174" s="263" t="s">
        <v>723</v>
      </c>
      <c r="D174" s="263" t="s">
        <v>24</v>
      </c>
      <c r="E174" s="263" t="s">
        <v>3661</v>
      </c>
      <c r="J174" s="264" t="s">
        <v>2309</v>
      </c>
      <c r="K174" s="263" t="s">
        <v>37</v>
      </c>
      <c r="L174" s="165">
        <v>40344</v>
      </c>
      <c r="W174" s="263"/>
      <c r="Y174" s="166"/>
    </row>
    <row r="175" spans="1:25" x14ac:dyDescent="0.2">
      <c r="A175" s="262">
        <v>175</v>
      </c>
      <c r="B175" s="263" t="s">
        <v>722</v>
      </c>
      <c r="C175" s="263" t="s">
        <v>723</v>
      </c>
      <c r="D175" s="263" t="s">
        <v>24</v>
      </c>
      <c r="E175" s="263" t="s">
        <v>736</v>
      </c>
      <c r="G175" s="263" t="s">
        <v>737</v>
      </c>
      <c r="H175" s="263" t="s">
        <v>738</v>
      </c>
      <c r="I175" s="263" t="s">
        <v>3848</v>
      </c>
      <c r="K175" s="263" t="s">
        <v>73</v>
      </c>
      <c r="P175" s="165">
        <v>5193</v>
      </c>
      <c r="Q175" s="265">
        <v>2.0489005851183455E-2</v>
      </c>
      <c r="W175" s="263"/>
      <c r="Y175" s="166"/>
    </row>
    <row r="176" spans="1:25" x14ac:dyDescent="0.2">
      <c r="A176" s="262">
        <v>176</v>
      </c>
      <c r="B176" s="263" t="s">
        <v>722</v>
      </c>
      <c r="C176" s="263" t="s">
        <v>723</v>
      </c>
      <c r="D176" s="263" t="s">
        <v>24</v>
      </c>
      <c r="E176" s="263" t="s">
        <v>3661</v>
      </c>
      <c r="J176" s="264" t="s">
        <v>2020</v>
      </c>
      <c r="L176" s="165">
        <v>40344</v>
      </c>
      <c r="P176" s="165">
        <v>253453</v>
      </c>
      <c r="W176" s="263"/>
      <c r="Y176" s="166"/>
    </row>
    <row r="177" spans="1:25" x14ac:dyDescent="0.2">
      <c r="A177" s="262">
        <v>177</v>
      </c>
      <c r="B177" s="263" t="s">
        <v>722</v>
      </c>
      <c r="C177" s="263" t="s">
        <v>723</v>
      </c>
      <c r="D177" s="263" t="s">
        <v>23</v>
      </c>
      <c r="E177" s="263" t="s">
        <v>742</v>
      </c>
      <c r="F177" s="262" t="s">
        <v>2</v>
      </c>
      <c r="G177" s="263" t="s">
        <v>116</v>
      </c>
      <c r="H177" s="263" t="s">
        <v>743</v>
      </c>
      <c r="I177" s="263" t="s">
        <v>3850</v>
      </c>
      <c r="K177" s="263" t="s">
        <v>9874</v>
      </c>
      <c r="L177" s="165">
        <v>47757</v>
      </c>
      <c r="M177" s="265">
        <v>0.84160719006079832</v>
      </c>
      <c r="P177" s="165">
        <v>148717</v>
      </c>
      <c r="Q177" s="265">
        <v>0.64741759102861018</v>
      </c>
      <c r="V177" s="262" t="s">
        <v>5</v>
      </c>
      <c r="W177" s="263"/>
      <c r="Y177" s="166"/>
    </row>
    <row r="178" spans="1:25" x14ac:dyDescent="0.2">
      <c r="A178" s="262">
        <v>178</v>
      </c>
      <c r="B178" s="263" t="s">
        <v>722</v>
      </c>
      <c r="C178" s="263" t="s">
        <v>723</v>
      </c>
      <c r="D178" s="263" t="s">
        <v>23</v>
      </c>
      <c r="E178" s="263" t="s">
        <v>5127</v>
      </c>
      <c r="G178" s="263" t="s">
        <v>1562</v>
      </c>
      <c r="H178" s="263" t="s">
        <v>5128</v>
      </c>
      <c r="I178" s="263" t="s">
        <v>8167</v>
      </c>
      <c r="K178" s="263" t="s">
        <v>9874</v>
      </c>
      <c r="L178" s="165">
        <v>8988</v>
      </c>
      <c r="M178" s="265">
        <v>0.15839280993920168</v>
      </c>
      <c r="W178" s="263"/>
      <c r="Y178" s="166"/>
    </row>
    <row r="179" spans="1:25" x14ac:dyDescent="0.2">
      <c r="A179" s="262">
        <v>179</v>
      </c>
      <c r="B179" s="263" t="s">
        <v>722</v>
      </c>
      <c r="C179" s="263" t="s">
        <v>723</v>
      </c>
      <c r="D179" s="263" t="s">
        <v>23</v>
      </c>
      <c r="E179" s="263" t="s">
        <v>3661</v>
      </c>
      <c r="J179" s="264" t="s">
        <v>2309</v>
      </c>
      <c r="K179" s="263" t="s">
        <v>9874</v>
      </c>
      <c r="L179" s="165">
        <v>56745</v>
      </c>
      <c r="W179" s="263"/>
      <c r="Y179" s="166"/>
    </row>
    <row r="180" spans="1:25" x14ac:dyDescent="0.2">
      <c r="A180" s="262">
        <v>180</v>
      </c>
      <c r="B180" s="263" t="s">
        <v>722</v>
      </c>
      <c r="C180" s="263" t="s">
        <v>723</v>
      </c>
      <c r="D180" s="263" t="s">
        <v>23</v>
      </c>
      <c r="E180" s="263" t="s">
        <v>739</v>
      </c>
      <c r="G180" s="263" t="s">
        <v>740</v>
      </c>
      <c r="H180" s="263" t="s">
        <v>741</v>
      </c>
      <c r="I180" s="263" t="s">
        <v>3849</v>
      </c>
      <c r="K180" s="263" t="s">
        <v>37</v>
      </c>
      <c r="L180" s="165" t="s">
        <v>130</v>
      </c>
      <c r="P180" s="165">
        <v>74952</v>
      </c>
      <c r="Q180" s="265">
        <v>0.32629251049158059</v>
      </c>
      <c r="W180" s="263"/>
      <c r="Y180" s="166"/>
    </row>
    <row r="181" spans="1:25" x14ac:dyDescent="0.2">
      <c r="A181" s="262">
        <v>181</v>
      </c>
      <c r="B181" s="263" t="s">
        <v>722</v>
      </c>
      <c r="C181" s="263" t="s">
        <v>723</v>
      </c>
      <c r="D181" s="263" t="s">
        <v>23</v>
      </c>
      <c r="E181" s="263" t="s">
        <v>744</v>
      </c>
      <c r="G181" s="263" t="s">
        <v>574</v>
      </c>
      <c r="H181" s="263" t="s">
        <v>745</v>
      </c>
      <c r="I181" s="263" t="s">
        <v>3851</v>
      </c>
      <c r="K181" s="263" t="s">
        <v>73</v>
      </c>
      <c r="P181" s="165">
        <v>5899</v>
      </c>
      <c r="Q181" s="265">
        <v>2.5680429066466993E-2</v>
      </c>
      <c r="W181" s="263"/>
      <c r="Y181" s="166"/>
    </row>
    <row r="182" spans="1:25" x14ac:dyDescent="0.2">
      <c r="A182" s="262">
        <v>182</v>
      </c>
      <c r="B182" s="263" t="s">
        <v>722</v>
      </c>
      <c r="C182" s="263" t="s">
        <v>723</v>
      </c>
      <c r="D182" s="263" t="s">
        <v>23</v>
      </c>
      <c r="E182" s="263" t="s">
        <v>746</v>
      </c>
      <c r="G182" s="263" t="s">
        <v>112</v>
      </c>
      <c r="H182" s="263" t="s">
        <v>747</v>
      </c>
      <c r="I182" s="263" t="s">
        <v>3852</v>
      </c>
      <c r="K182" s="263" t="s">
        <v>5</v>
      </c>
      <c r="P182" s="165">
        <v>140</v>
      </c>
      <c r="Q182" s="265">
        <v>6.0946941334215615E-4</v>
      </c>
      <c r="W182" s="263"/>
      <c r="Y182" s="166"/>
    </row>
    <row r="183" spans="1:25" x14ac:dyDescent="0.2">
      <c r="A183" s="262">
        <v>183</v>
      </c>
      <c r="B183" s="263" t="s">
        <v>722</v>
      </c>
      <c r="C183" s="263" t="s">
        <v>723</v>
      </c>
      <c r="D183" s="263" t="s">
        <v>23</v>
      </c>
      <c r="E183" s="263" t="s">
        <v>3661</v>
      </c>
      <c r="J183" s="264" t="s">
        <v>2020</v>
      </c>
      <c r="L183" s="165">
        <v>56745</v>
      </c>
      <c r="P183" s="165">
        <v>229708</v>
      </c>
      <c r="W183" s="263"/>
      <c r="Y183" s="166"/>
    </row>
    <row r="184" spans="1:25" x14ac:dyDescent="0.2">
      <c r="A184" s="262">
        <v>184</v>
      </c>
      <c r="B184" s="263" t="s">
        <v>722</v>
      </c>
      <c r="C184" s="263" t="s">
        <v>723</v>
      </c>
      <c r="D184" s="263" t="s">
        <v>22</v>
      </c>
      <c r="E184" s="263" t="s">
        <v>751</v>
      </c>
      <c r="F184" s="262" t="s">
        <v>2</v>
      </c>
      <c r="G184" s="263" t="s">
        <v>752</v>
      </c>
      <c r="H184" s="263" t="s">
        <v>753</v>
      </c>
      <c r="I184" s="263" t="s">
        <v>3854</v>
      </c>
      <c r="K184" s="263" t="s">
        <v>9874</v>
      </c>
      <c r="L184" s="165">
        <v>40201</v>
      </c>
      <c r="M184" s="265">
        <v>0.79839926914521764</v>
      </c>
      <c r="P184" s="165">
        <v>136740</v>
      </c>
      <c r="Q184" s="265">
        <v>0.66737598344493687</v>
      </c>
      <c r="V184" s="262" t="s">
        <v>5</v>
      </c>
      <c r="W184" s="263"/>
      <c r="Y184" s="166"/>
    </row>
    <row r="185" spans="1:25" x14ac:dyDescent="0.2">
      <c r="A185" s="262">
        <v>185</v>
      </c>
      <c r="B185" s="263" t="s">
        <v>722</v>
      </c>
      <c r="C185" s="263" t="s">
        <v>723</v>
      </c>
      <c r="D185" s="263" t="s">
        <v>22</v>
      </c>
      <c r="E185" s="263" t="s">
        <v>5129</v>
      </c>
      <c r="G185" s="263" t="s">
        <v>474</v>
      </c>
      <c r="H185" s="263" t="s">
        <v>1948</v>
      </c>
      <c r="I185" s="263" t="s">
        <v>8168</v>
      </c>
      <c r="K185" s="263" t="s">
        <v>9874</v>
      </c>
      <c r="L185" s="165">
        <v>10151</v>
      </c>
      <c r="M185" s="265">
        <v>0.20160073085478233</v>
      </c>
      <c r="W185" s="263"/>
      <c r="Y185" s="166"/>
    </row>
    <row r="186" spans="1:25" x14ac:dyDescent="0.2">
      <c r="A186" s="262">
        <v>186</v>
      </c>
      <c r="B186" s="263" t="s">
        <v>722</v>
      </c>
      <c r="C186" s="263" t="s">
        <v>723</v>
      </c>
      <c r="D186" s="263" t="s">
        <v>22</v>
      </c>
      <c r="E186" s="263" t="s">
        <v>3661</v>
      </c>
      <c r="J186" s="264" t="s">
        <v>2309</v>
      </c>
      <c r="K186" s="263" t="s">
        <v>9874</v>
      </c>
      <c r="L186" s="165">
        <v>50352</v>
      </c>
      <c r="W186" s="263"/>
      <c r="Y186" s="166"/>
    </row>
    <row r="187" spans="1:25" x14ac:dyDescent="0.2">
      <c r="A187" s="262">
        <v>187</v>
      </c>
      <c r="B187" s="263" t="s">
        <v>722</v>
      </c>
      <c r="C187" s="263" t="s">
        <v>723</v>
      </c>
      <c r="D187" s="263" t="s">
        <v>22</v>
      </c>
      <c r="E187" s="263" t="s">
        <v>748</v>
      </c>
      <c r="G187" s="263" t="s">
        <v>749</v>
      </c>
      <c r="H187" s="263" t="s">
        <v>750</v>
      </c>
      <c r="I187" s="263" t="s">
        <v>3853</v>
      </c>
      <c r="K187" s="263" t="s">
        <v>37</v>
      </c>
      <c r="L187" s="165" t="s">
        <v>130</v>
      </c>
      <c r="P187" s="165">
        <v>63984</v>
      </c>
      <c r="Q187" s="265">
        <v>0.3122815922534799</v>
      </c>
      <c r="W187" s="263"/>
      <c r="Y187" s="166"/>
    </row>
    <row r="188" spans="1:25" x14ac:dyDescent="0.2">
      <c r="A188" s="262">
        <v>188</v>
      </c>
      <c r="B188" s="263" t="s">
        <v>722</v>
      </c>
      <c r="C188" s="263" t="s">
        <v>723</v>
      </c>
      <c r="D188" s="263" t="s">
        <v>22</v>
      </c>
      <c r="E188" s="263" t="s">
        <v>754</v>
      </c>
      <c r="G188" s="263" t="s">
        <v>1</v>
      </c>
      <c r="H188" s="263" t="s">
        <v>755</v>
      </c>
      <c r="I188" s="263" t="s">
        <v>3855</v>
      </c>
      <c r="K188" s="263" t="s">
        <v>73</v>
      </c>
      <c r="P188" s="165">
        <v>3952</v>
      </c>
      <c r="Q188" s="265">
        <v>1.9288210374245943E-2</v>
      </c>
      <c r="W188" s="263"/>
      <c r="Y188" s="166"/>
    </row>
    <row r="189" spans="1:25" x14ac:dyDescent="0.2">
      <c r="A189" s="262">
        <v>189</v>
      </c>
      <c r="B189" s="263" t="s">
        <v>722</v>
      </c>
      <c r="C189" s="263" t="s">
        <v>723</v>
      </c>
      <c r="D189" s="263" t="s">
        <v>22</v>
      </c>
      <c r="E189" s="263" t="s">
        <v>756</v>
      </c>
      <c r="G189" s="263" t="s">
        <v>757</v>
      </c>
      <c r="H189" s="263" t="s">
        <v>758</v>
      </c>
      <c r="I189" s="263" t="s">
        <v>3856</v>
      </c>
      <c r="K189" s="263" t="s">
        <v>5</v>
      </c>
      <c r="P189" s="165">
        <v>216</v>
      </c>
      <c r="Q189" s="265">
        <v>1.0542139273373289E-3</v>
      </c>
      <c r="W189" s="263"/>
      <c r="Y189" s="166"/>
    </row>
    <row r="190" spans="1:25" x14ac:dyDescent="0.2">
      <c r="A190" s="262">
        <v>190</v>
      </c>
      <c r="B190" s="263" t="s">
        <v>722</v>
      </c>
      <c r="C190" s="263" t="s">
        <v>723</v>
      </c>
      <c r="D190" s="263" t="s">
        <v>22</v>
      </c>
      <c r="E190" s="263" t="s">
        <v>3661</v>
      </c>
      <c r="J190" s="264" t="s">
        <v>2020</v>
      </c>
      <c r="L190" s="165">
        <v>50352</v>
      </c>
      <c r="P190" s="165">
        <v>204892</v>
      </c>
      <c r="W190" s="263"/>
      <c r="Y190" s="166"/>
    </row>
    <row r="191" spans="1:25" x14ac:dyDescent="0.2">
      <c r="A191" s="262">
        <v>191</v>
      </c>
      <c r="B191" s="263" t="s">
        <v>722</v>
      </c>
      <c r="C191" s="263" t="s">
        <v>723</v>
      </c>
      <c r="D191" s="263" t="s">
        <v>5006</v>
      </c>
      <c r="E191" s="263" t="s">
        <v>3661</v>
      </c>
      <c r="W191" s="263"/>
      <c r="Y191" s="166"/>
    </row>
    <row r="192" spans="1:25" x14ac:dyDescent="0.2">
      <c r="A192" s="262">
        <v>192</v>
      </c>
      <c r="B192" s="263" t="s">
        <v>722</v>
      </c>
      <c r="C192" s="263" t="s">
        <v>723</v>
      </c>
      <c r="D192" s="263" t="s">
        <v>5006</v>
      </c>
      <c r="E192" s="263" t="s">
        <v>3661</v>
      </c>
      <c r="J192" s="264" t="s">
        <v>2308</v>
      </c>
      <c r="L192" s="165">
        <v>147441</v>
      </c>
      <c r="P192" s="165">
        <v>889298</v>
      </c>
      <c r="W192" s="263"/>
      <c r="Y192" s="166"/>
    </row>
    <row r="193" spans="1:25" x14ac:dyDescent="0.2">
      <c r="A193" s="262">
        <v>193</v>
      </c>
      <c r="E193" s="263" t="s">
        <v>3661</v>
      </c>
      <c r="W193" s="263"/>
      <c r="Y193" s="166"/>
    </row>
    <row r="194" spans="1:25" x14ac:dyDescent="0.2">
      <c r="A194" s="262">
        <v>194</v>
      </c>
      <c r="B194" s="263" t="s">
        <v>759</v>
      </c>
      <c r="C194" s="263" t="s">
        <v>760</v>
      </c>
      <c r="D194" s="263" t="s">
        <v>25</v>
      </c>
      <c r="E194" s="263" t="s">
        <v>769</v>
      </c>
      <c r="F194" s="262" t="s">
        <v>2</v>
      </c>
      <c r="G194" s="263" t="s">
        <v>770</v>
      </c>
      <c r="H194" s="263" t="s">
        <v>771</v>
      </c>
      <c r="I194" s="263" t="s">
        <v>3858</v>
      </c>
      <c r="K194" s="263" t="s">
        <v>9874</v>
      </c>
      <c r="L194" s="165">
        <v>98354</v>
      </c>
      <c r="M194" s="265">
        <v>0.51664381654768843</v>
      </c>
      <c r="P194" s="165">
        <v>160046</v>
      </c>
      <c r="Q194" s="265">
        <v>0.5488658888728849</v>
      </c>
      <c r="V194" s="262" t="s">
        <v>5</v>
      </c>
      <c r="W194" s="263"/>
      <c r="Y194" s="166"/>
    </row>
    <row r="195" spans="1:25" x14ac:dyDescent="0.2">
      <c r="A195" s="262">
        <v>195</v>
      </c>
      <c r="B195" s="263" t="s">
        <v>759</v>
      </c>
      <c r="C195" s="263" t="s">
        <v>760</v>
      </c>
      <c r="D195" s="263" t="s">
        <v>25</v>
      </c>
      <c r="E195" s="263" t="s">
        <v>766</v>
      </c>
      <c r="G195" s="263" t="s">
        <v>767</v>
      </c>
      <c r="H195" s="263" t="s">
        <v>768</v>
      </c>
      <c r="I195" s="263" t="s">
        <v>3857</v>
      </c>
      <c r="K195" s="263" t="s">
        <v>37</v>
      </c>
      <c r="L195" s="165">
        <v>34121</v>
      </c>
      <c r="M195" s="265">
        <v>0.17923423210467981</v>
      </c>
      <c r="P195" s="165">
        <v>131548</v>
      </c>
      <c r="Q195" s="265">
        <v>0.4511341111271151</v>
      </c>
      <c r="W195" s="263"/>
      <c r="Y195" s="166"/>
    </row>
    <row r="196" spans="1:25" x14ac:dyDescent="0.2">
      <c r="A196" s="262">
        <v>196</v>
      </c>
      <c r="B196" s="263" t="s">
        <v>759</v>
      </c>
      <c r="C196" s="263" t="s">
        <v>760</v>
      </c>
      <c r="D196" s="263" t="s">
        <v>25</v>
      </c>
      <c r="E196" s="263" t="s">
        <v>5209</v>
      </c>
      <c r="G196" s="263" t="s">
        <v>5210</v>
      </c>
      <c r="H196" s="263" t="s">
        <v>5211</v>
      </c>
      <c r="I196" s="263" t="s">
        <v>8202</v>
      </c>
      <c r="K196" s="263" t="s">
        <v>37</v>
      </c>
      <c r="L196" s="165">
        <v>22306</v>
      </c>
      <c r="M196" s="265">
        <v>0.11717120779950728</v>
      </c>
      <c r="W196" s="263"/>
      <c r="Y196" s="166"/>
    </row>
    <row r="197" spans="1:25" x14ac:dyDescent="0.2">
      <c r="A197" s="262">
        <v>197</v>
      </c>
      <c r="B197" s="263" t="s">
        <v>759</v>
      </c>
      <c r="C197" s="263" t="s">
        <v>760</v>
      </c>
      <c r="D197" s="263" t="s">
        <v>25</v>
      </c>
      <c r="E197" s="263" t="s">
        <v>5213</v>
      </c>
      <c r="G197" s="263" t="s">
        <v>2313</v>
      </c>
      <c r="H197" s="263" t="s">
        <v>1018</v>
      </c>
      <c r="I197" s="263" t="s">
        <v>8204</v>
      </c>
      <c r="K197" s="263" t="s">
        <v>37</v>
      </c>
      <c r="L197" s="165">
        <v>16032</v>
      </c>
      <c r="M197" s="265">
        <v>8.4214507461745747E-2</v>
      </c>
      <c r="W197" s="263"/>
      <c r="Y197" s="166"/>
    </row>
    <row r="198" spans="1:25" x14ac:dyDescent="0.2">
      <c r="A198" s="262">
        <v>198</v>
      </c>
      <c r="B198" s="263" t="s">
        <v>759</v>
      </c>
      <c r="C198" s="263" t="s">
        <v>760</v>
      </c>
      <c r="D198" s="263" t="s">
        <v>25</v>
      </c>
      <c r="E198" s="263" t="s">
        <v>5214</v>
      </c>
      <c r="G198" s="263" t="s">
        <v>5215</v>
      </c>
      <c r="H198" s="263" t="s">
        <v>5216</v>
      </c>
      <c r="I198" s="263" t="s">
        <v>8205</v>
      </c>
      <c r="K198" s="263" t="s">
        <v>9874</v>
      </c>
      <c r="L198" s="165">
        <v>11660</v>
      </c>
      <c r="M198" s="265">
        <v>6.1248824663420375E-2</v>
      </c>
      <c r="W198" s="263"/>
      <c r="Y198" s="166"/>
    </row>
    <row r="199" spans="1:25" x14ac:dyDescent="0.2">
      <c r="A199" s="262">
        <v>199</v>
      </c>
      <c r="B199" s="263" t="s">
        <v>759</v>
      </c>
      <c r="C199" s="263" t="s">
        <v>760</v>
      </c>
      <c r="D199" s="263" t="s">
        <v>25</v>
      </c>
      <c r="E199" s="263" t="s">
        <v>5212</v>
      </c>
      <c r="G199" s="263" t="s">
        <v>7</v>
      </c>
      <c r="H199" s="263" t="s">
        <v>133</v>
      </c>
      <c r="I199" s="263" t="s">
        <v>8203</v>
      </c>
      <c r="K199" s="263" t="s">
        <v>37</v>
      </c>
      <c r="L199" s="165">
        <v>5707</v>
      </c>
      <c r="M199" s="265">
        <v>2.9978305519222991E-2</v>
      </c>
      <c r="W199" s="263"/>
      <c r="Y199" s="166"/>
    </row>
    <row r="200" spans="1:25" x14ac:dyDescent="0.2">
      <c r="A200" s="262">
        <v>200</v>
      </c>
      <c r="B200" s="263" t="s">
        <v>759</v>
      </c>
      <c r="C200" s="263" t="s">
        <v>760</v>
      </c>
      <c r="D200" s="263" t="s">
        <v>25</v>
      </c>
      <c r="E200" s="263" t="s">
        <v>5217</v>
      </c>
      <c r="G200" s="263" t="s">
        <v>1448</v>
      </c>
      <c r="H200" s="263" t="s">
        <v>5218</v>
      </c>
      <c r="I200" s="263" t="s">
        <v>8206</v>
      </c>
      <c r="K200" s="263" t="s">
        <v>77</v>
      </c>
      <c r="L200" s="165">
        <v>2191</v>
      </c>
      <c r="M200" s="265">
        <v>1.1509105903735339E-2</v>
      </c>
      <c r="W200" s="263"/>
      <c r="Y200" s="166"/>
    </row>
    <row r="201" spans="1:25" x14ac:dyDescent="0.2">
      <c r="A201" s="262">
        <v>201</v>
      </c>
      <c r="B201" s="263" t="s">
        <v>759</v>
      </c>
      <c r="C201" s="263" t="s">
        <v>760</v>
      </c>
      <c r="D201" s="263" t="s">
        <v>25</v>
      </c>
      <c r="E201" s="263" t="s">
        <v>3661</v>
      </c>
      <c r="J201" s="264" t="s">
        <v>2020</v>
      </c>
      <c r="L201" s="165">
        <v>190371</v>
      </c>
      <c r="P201" s="165">
        <v>291594</v>
      </c>
      <c r="W201" s="263"/>
      <c r="Y201" s="166"/>
    </row>
    <row r="202" spans="1:25" x14ac:dyDescent="0.2">
      <c r="A202" s="262">
        <v>202</v>
      </c>
      <c r="B202" s="263" t="s">
        <v>759</v>
      </c>
      <c r="C202" s="263" t="s">
        <v>760</v>
      </c>
      <c r="E202" s="263" t="s">
        <v>3661</v>
      </c>
      <c r="W202" s="263"/>
      <c r="Y202" s="166"/>
    </row>
    <row r="203" spans="1:25" x14ac:dyDescent="0.2">
      <c r="A203" s="262">
        <v>203</v>
      </c>
      <c r="B203" s="263" t="s">
        <v>759</v>
      </c>
      <c r="C203" s="263" t="s">
        <v>760</v>
      </c>
      <c r="D203" s="263" t="s">
        <v>24</v>
      </c>
      <c r="E203" s="263" t="s">
        <v>772</v>
      </c>
      <c r="F203" s="262" t="s">
        <v>2</v>
      </c>
      <c r="G203" s="263" t="s">
        <v>773</v>
      </c>
      <c r="H203" s="263" t="s">
        <v>774</v>
      </c>
      <c r="I203" s="263" t="s">
        <v>3859</v>
      </c>
      <c r="K203" s="263" t="s">
        <v>37</v>
      </c>
      <c r="L203" s="165">
        <v>144005</v>
      </c>
      <c r="M203" s="265">
        <v>0.72479049752120195</v>
      </c>
      <c r="P203" s="165">
        <v>243081</v>
      </c>
      <c r="Q203" s="265">
        <v>0.77007954837054149</v>
      </c>
      <c r="V203" s="262" t="s">
        <v>5</v>
      </c>
      <c r="W203" s="263"/>
      <c r="Y203" s="166"/>
    </row>
    <row r="204" spans="1:25" x14ac:dyDescent="0.2">
      <c r="A204" s="262">
        <v>204</v>
      </c>
      <c r="B204" s="263" t="s">
        <v>759</v>
      </c>
      <c r="C204" s="263" t="s">
        <v>760</v>
      </c>
      <c r="D204" s="263" t="s">
        <v>24</v>
      </c>
      <c r="E204" s="263" t="s">
        <v>775</v>
      </c>
      <c r="G204" s="263" t="s">
        <v>776</v>
      </c>
      <c r="H204" s="263" t="s">
        <v>777</v>
      </c>
      <c r="I204" s="263" t="s">
        <v>3860</v>
      </c>
      <c r="K204" s="263" t="s">
        <v>9874</v>
      </c>
      <c r="L204" s="165">
        <v>41608</v>
      </c>
      <c r="M204" s="265">
        <v>0.20941691622417394</v>
      </c>
      <c r="P204" s="165">
        <v>72576</v>
      </c>
      <c r="Q204" s="265">
        <v>0.22992045162945857</v>
      </c>
      <c r="W204" s="263"/>
      <c r="Y204" s="166"/>
    </row>
    <row r="205" spans="1:25" x14ac:dyDescent="0.2">
      <c r="A205" s="262">
        <v>205</v>
      </c>
      <c r="B205" s="263" t="s">
        <v>759</v>
      </c>
      <c r="C205" s="263" t="s">
        <v>760</v>
      </c>
      <c r="D205" s="263" t="s">
        <v>24</v>
      </c>
      <c r="E205" s="263" t="s">
        <v>5219</v>
      </c>
      <c r="G205" s="263" t="s">
        <v>101</v>
      </c>
      <c r="H205" s="263" t="s">
        <v>5220</v>
      </c>
      <c r="I205" s="263" t="s">
        <v>8207</v>
      </c>
      <c r="K205" s="263" t="s">
        <v>37</v>
      </c>
      <c r="L205" s="165">
        <v>13072</v>
      </c>
      <c r="M205" s="265">
        <v>6.5792586254624155E-2</v>
      </c>
      <c r="W205" s="263"/>
      <c r="Y205" s="166"/>
    </row>
    <row r="206" spans="1:25" x14ac:dyDescent="0.2">
      <c r="A206" s="262">
        <v>206</v>
      </c>
      <c r="B206" s="263" t="s">
        <v>759</v>
      </c>
      <c r="C206" s="263" t="s">
        <v>760</v>
      </c>
      <c r="D206" s="263" t="s">
        <v>24</v>
      </c>
      <c r="E206" s="263" t="s">
        <v>3661</v>
      </c>
      <c r="J206" s="264" t="s">
        <v>2020</v>
      </c>
      <c r="L206" s="165">
        <v>198685</v>
      </c>
      <c r="P206" s="165">
        <v>315657</v>
      </c>
      <c r="W206" s="263"/>
      <c r="Y206" s="166"/>
    </row>
    <row r="207" spans="1:25" x14ac:dyDescent="0.2">
      <c r="A207" s="262">
        <v>207</v>
      </c>
      <c r="B207" s="263" t="s">
        <v>759</v>
      </c>
      <c r="C207" s="263" t="s">
        <v>760</v>
      </c>
      <c r="D207" s="263" t="s">
        <v>9824</v>
      </c>
      <c r="E207" s="263" t="s">
        <v>3661</v>
      </c>
      <c r="W207" s="263"/>
      <c r="Y207" s="166"/>
    </row>
    <row r="208" spans="1:25" x14ac:dyDescent="0.2">
      <c r="A208" s="262">
        <v>208</v>
      </c>
      <c r="B208" s="263" t="s">
        <v>759</v>
      </c>
      <c r="C208" s="263" t="s">
        <v>760</v>
      </c>
      <c r="D208" s="263" t="s">
        <v>23</v>
      </c>
      <c r="E208" s="263" t="s">
        <v>778</v>
      </c>
      <c r="F208" s="262" t="s">
        <v>2</v>
      </c>
      <c r="G208" s="263" t="s">
        <v>74</v>
      </c>
      <c r="H208" s="263" t="s">
        <v>779</v>
      </c>
      <c r="I208" s="263" t="s">
        <v>3861</v>
      </c>
      <c r="K208" s="263" t="s">
        <v>37</v>
      </c>
      <c r="L208" s="165">
        <v>74552</v>
      </c>
      <c r="M208" s="265">
        <v>0.53587883928378888</v>
      </c>
      <c r="P208" s="165">
        <v>134875</v>
      </c>
      <c r="Q208" s="265">
        <v>0.58072946941025017</v>
      </c>
      <c r="V208" s="262" t="s">
        <v>5</v>
      </c>
      <c r="W208" s="263"/>
      <c r="Y208" s="166"/>
    </row>
    <row r="209" spans="1:25" x14ac:dyDescent="0.2">
      <c r="A209" s="262">
        <v>209</v>
      </c>
      <c r="B209" s="263" t="s">
        <v>759</v>
      </c>
      <c r="C209" s="263" t="s">
        <v>760</v>
      </c>
      <c r="D209" s="263" t="s">
        <v>23</v>
      </c>
      <c r="E209" s="263" t="s">
        <v>780</v>
      </c>
      <c r="G209" s="263" t="s">
        <v>781</v>
      </c>
      <c r="H209" s="263" t="s">
        <v>782</v>
      </c>
      <c r="I209" s="263" t="s">
        <v>3862</v>
      </c>
      <c r="K209" s="263" t="s">
        <v>9874</v>
      </c>
      <c r="L209" s="165">
        <v>58598</v>
      </c>
      <c r="M209" s="265">
        <v>0.42120168773944983</v>
      </c>
      <c r="P209" s="165">
        <v>97376</v>
      </c>
      <c r="Q209" s="265">
        <v>0.41927053058974989</v>
      </c>
      <c r="W209" s="263"/>
      <c r="Y209" s="166"/>
    </row>
    <row r="210" spans="1:25" x14ac:dyDescent="0.2">
      <c r="A210" s="262">
        <v>210</v>
      </c>
      <c r="B210" s="263" t="s">
        <v>759</v>
      </c>
      <c r="C210" s="263" t="s">
        <v>760</v>
      </c>
      <c r="D210" s="263" t="s">
        <v>23</v>
      </c>
      <c r="E210" s="263" t="s">
        <v>5221</v>
      </c>
      <c r="G210" s="263" t="s">
        <v>110</v>
      </c>
      <c r="H210" s="263" t="s">
        <v>5222</v>
      </c>
      <c r="I210" s="263" t="s">
        <v>8208</v>
      </c>
      <c r="K210" s="263" t="s">
        <v>37</v>
      </c>
      <c r="L210" s="165">
        <v>5971</v>
      </c>
      <c r="M210" s="265">
        <v>4.2919472976761235E-2</v>
      </c>
      <c r="W210" s="263"/>
      <c r="Y210" s="166"/>
    </row>
    <row r="211" spans="1:25" x14ac:dyDescent="0.2">
      <c r="A211" s="262">
        <v>211</v>
      </c>
      <c r="B211" s="263" t="s">
        <v>759</v>
      </c>
      <c r="C211" s="263" t="s">
        <v>760</v>
      </c>
      <c r="D211" s="263" t="s">
        <v>23</v>
      </c>
      <c r="E211" s="263" t="s">
        <v>3661</v>
      </c>
      <c r="J211" s="264" t="s">
        <v>2020</v>
      </c>
      <c r="L211" s="165">
        <v>139121</v>
      </c>
      <c r="P211" s="165">
        <v>232251</v>
      </c>
      <c r="W211" s="263"/>
      <c r="Y211" s="166"/>
    </row>
    <row r="212" spans="1:25" x14ac:dyDescent="0.2">
      <c r="A212" s="262">
        <v>212</v>
      </c>
      <c r="B212" s="263" t="s">
        <v>759</v>
      </c>
      <c r="C212" s="263" t="s">
        <v>760</v>
      </c>
      <c r="E212" s="263" t="s">
        <v>3661</v>
      </c>
      <c r="W212" s="263"/>
      <c r="Y212" s="166"/>
    </row>
    <row r="213" spans="1:25" x14ac:dyDescent="0.2">
      <c r="A213" s="262">
        <v>213</v>
      </c>
      <c r="B213" s="263" t="s">
        <v>759</v>
      </c>
      <c r="C213" s="263" t="s">
        <v>760</v>
      </c>
      <c r="D213" s="263" t="s">
        <v>22</v>
      </c>
      <c r="E213" s="263" t="s">
        <v>786</v>
      </c>
      <c r="F213" s="262" t="s">
        <v>2</v>
      </c>
      <c r="G213" s="263" t="s">
        <v>1</v>
      </c>
      <c r="H213" s="263" t="s">
        <v>787</v>
      </c>
      <c r="I213" s="263" t="s">
        <v>3864</v>
      </c>
      <c r="K213" s="263" t="s">
        <v>9874</v>
      </c>
      <c r="L213" s="165">
        <v>109679</v>
      </c>
      <c r="M213" s="265">
        <v>0.51840280567752672</v>
      </c>
      <c r="P213" s="165">
        <v>184401</v>
      </c>
      <c r="Q213" s="265">
        <v>0.54131464770705762</v>
      </c>
      <c r="V213" s="262" t="s">
        <v>5</v>
      </c>
      <c r="W213" s="263"/>
      <c r="Y213" s="166"/>
    </row>
    <row r="214" spans="1:25" x14ac:dyDescent="0.2">
      <c r="A214" s="262">
        <v>214</v>
      </c>
      <c r="B214" s="263" t="s">
        <v>759</v>
      </c>
      <c r="C214" s="263" t="s">
        <v>760</v>
      </c>
      <c r="D214" s="263" t="s">
        <v>22</v>
      </c>
      <c r="E214" s="263" t="s">
        <v>783</v>
      </c>
      <c r="G214" s="263" t="s">
        <v>784</v>
      </c>
      <c r="H214" s="263" t="s">
        <v>785</v>
      </c>
      <c r="I214" s="263" t="s">
        <v>3863</v>
      </c>
      <c r="K214" s="263" t="s">
        <v>37</v>
      </c>
      <c r="L214" s="165">
        <v>42942</v>
      </c>
      <c r="M214" s="265">
        <v>0.20296732538958553</v>
      </c>
      <c r="P214" s="165">
        <v>156253</v>
      </c>
      <c r="Q214" s="265">
        <v>0.45868535229294238</v>
      </c>
      <c r="W214" s="263"/>
      <c r="Y214" s="166"/>
    </row>
    <row r="215" spans="1:25" x14ac:dyDescent="0.2">
      <c r="A215" s="262">
        <v>215</v>
      </c>
      <c r="B215" s="263" t="s">
        <v>759</v>
      </c>
      <c r="C215" s="263" t="s">
        <v>760</v>
      </c>
      <c r="D215" s="263" t="s">
        <v>22</v>
      </c>
      <c r="E215" s="263" t="s">
        <v>5223</v>
      </c>
      <c r="G215" s="263" t="s">
        <v>5224</v>
      </c>
      <c r="H215" s="263" t="s">
        <v>5225</v>
      </c>
      <c r="I215" s="263" t="s">
        <v>8209</v>
      </c>
      <c r="K215" s="263" t="s">
        <v>37</v>
      </c>
      <c r="L215" s="165">
        <v>26303</v>
      </c>
      <c r="M215" s="265">
        <v>0.12432233151046221</v>
      </c>
      <c r="W215" s="263"/>
      <c r="Y215" s="166"/>
    </row>
    <row r="216" spans="1:25" x14ac:dyDescent="0.2">
      <c r="A216" s="262">
        <v>216</v>
      </c>
      <c r="B216" s="263" t="s">
        <v>759</v>
      </c>
      <c r="C216" s="263" t="s">
        <v>760</v>
      </c>
      <c r="D216" s="263" t="s">
        <v>22</v>
      </c>
      <c r="E216" s="263" t="s">
        <v>5231</v>
      </c>
      <c r="G216" s="263" t="s">
        <v>1417</v>
      </c>
      <c r="H216" s="263" t="s">
        <v>2001</v>
      </c>
      <c r="I216" s="263" t="s">
        <v>8212</v>
      </c>
      <c r="K216" s="263" t="s">
        <v>9874</v>
      </c>
      <c r="L216" s="165">
        <v>14433</v>
      </c>
      <c r="M216" s="265">
        <v>6.8218234067996084E-2</v>
      </c>
      <c r="W216" s="263"/>
      <c r="Y216" s="166"/>
    </row>
    <row r="217" spans="1:25" x14ac:dyDescent="0.2">
      <c r="A217" s="262">
        <v>217</v>
      </c>
      <c r="B217" s="263" t="s">
        <v>759</v>
      </c>
      <c r="C217" s="263" t="s">
        <v>760</v>
      </c>
      <c r="D217" s="263" t="s">
        <v>22</v>
      </c>
      <c r="E217" s="263" t="s">
        <v>5226</v>
      </c>
      <c r="G217" s="263" t="s">
        <v>5227</v>
      </c>
      <c r="H217" s="263" t="s">
        <v>5228</v>
      </c>
      <c r="I217" s="263" t="s">
        <v>8210</v>
      </c>
      <c r="K217" s="263" t="s">
        <v>37</v>
      </c>
      <c r="L217" s="165">
        <v>13621</v>
      </c>
      <c r="M217" s="265">
        <v>6.4380278960727136E-2</v>
      </c>
      <c r="W217" s="263"/>
      <c r="Y217" s="166"/>
    </row>
    <row r="218" spans="1:25" x14ac:dyDescent="0.2">
      <c r="A218" s="262">
        <v>218</v>
      </c>
      <c r="B218" s="263" t="s">
        <v>759</v>
      </c>
      <c r="C218" s="263" t="s">
        <v>760</v>
      </c>
      <c r="D218" s="263" t="s">
        <v>22</v>
      </c>
      <c r="E218" s="263" t="s">
        <v>5229</v>
      </c>
      <c r="G218" s="263" t="s">
        <v>589</v>
      </c>
      <c r="H218" s="263" t="s">
        <v>5230</v>
      </c>
      <c r="I218" s="263" t="s">
        <v>8211</v>
      </c>
      <c r="K218" s="263" t="s">
        <v>37</v>
      </c>
      <c r="L218" s="165">
        <v>4593</v>
      </c>
      <c r="M218" s="265">
        <v>2.1709024393702349E-2</v>
      </c>
      <c r="W218" s="263"/>
      <c r="Y218" s="166"/>
    </row>
    <row r="219" spans="1:25" x14ac:dyDescent="0.2">
      <c r="A219" s="262">
        <v>219</v>
      </c>
      <c r="B219" s="263" t="s">
        <v>759</v>
      </c>
      <c r="C219" s="263" t="s">
        <v>760</v>
      </c>
      <c r="D219" s="263" t="s">
        <v>22</v>
      </c>
      <c r="E219" s="263" t="s">
        <v>3661</v>
      </c>
      <c r="J219" s="264" t="s">
        <v>2020</v>
      </c>
      <c r="L219" s="165">
        <v>211571</v>
      </c>
      <c r="P219" s="165">
        <v>340654</v>
      </c>
      <c r="W219" s="263"/>
      <c r="Y219" s="166"/>
    </row>
    <row r="220" spans="1:25" x14ac:dyDescent="0.2">
      <c r="A220" s="262">
        <v>220</v>
      </c>
      <c r="B220" s="263" t="s">
        <v>759</v>
      </c>
      <c r="C220" s="263" t="s">
        <v>760</v>
      </c>
      <c r="E220" s="263" t="s">
        <v>3661</v>
      </c>
      <c r="W220" s="263"/>
      <c r="Y220" s="166"/>
    </row>
    <row r="221" spans="1:25" x14ac:dyDescent="0.2">
      <c r="A221" s="262">
        <v>221</v>
      </c>
      <c r="B221" s="263" t="s">
        <v>759</v>
      </c>
      <c r="C221" s="263" t="s">
        <v>760</v>
      </c>
      <c r="D221" s="263" t="s">
        <v>20</v>
      </c>
      <c r="E221" s="263" t="s">
        <v>788</v>
      </c>
      <c r="F221" s="262" t="s">
        <v>2</v>
      </c>
      <c r="G221" s="263" t="s">
        <v>117</v>
      </c>
      <c r="H221" s="263" t="s">
        <v>118</v>
      </c>
      <c r="I221" s="263" t="s">
        <v>3865</v>
      </c>
      <c r="K221" s="263" t="s">
        <v>37</v>
      </c>
      <c r="L221" s="165">
        <v>121428</v>
      </c>
      <c r="M221" s="265">
        <v>0.79325302464135461</v>
      </c>
      <c r="P221" s="165">
        <v>205860</v>
      </c>
      <c r="Q221" s="265">
        <v>0.78868124037422704</v>
      </c>
      <c r="V221" s="262" t="s">
        <v>5</v>
      </c>
      <c r="W221" s="263"/>
      <c r="Y221" s="166"/>
    </row>
    <row r="222" spans="1:25" x14ac:dyDescent="0.2">
      <c r="A222" s="262">
        <v>222</v>
      </c>
      <c r="B222" s="263" t="s">
        <v>759</v>
      </c>
      <c r="C222" s="263" t="s">
        <v>760</v>
      </c>
      <c r="D222" s="263" t="s">
        <v>20</v>
      </c>
      <c r="E222" s="263" t="s">
        <v>789</v>
      </c>
      <c r="G222" s="263" t="s">
        <v>790</v>
      </c>
      <c r="H222" s="263" t="s">
        <v>791</v>
      </c>
      <c r="I222" s="263" t="s">
        <v>3866</v>
      </c>
      <c r="K222" s="263" t="s">
        <v>792</v>
      </c>
      <c r="L222" s="165">
        <v>13538</v>
      </c>
      <c r="M222" s="265">
        <v>8.8439729284799706E-2</v>
      </c>
      <c r="P222" s="165">
        <v>55158</v>
      </c>
      <c r="Q222" s="265">
        <v>0.21131875962577293</v>
      </c>
      <c r="W222" s="263"/>
      <c r="Y222" s="166"/>
    </row>
    <row r="223" spans="1:25" x14ac:dyDescent="0.2">
      <c r="A223" s="262">
        <v>223</v>
      </c>
      <c r="B223" s="263" t="s">
        <v>759</v>
      </c>
      <c r="C223" s="263" t="s">
        <v>760</v>
      </c>
      <c r="D223" s="263" t="s">
        <v>20</v>
      </c>
      <c r="E223" s="263" t="s">
        <v>5234</v>
      </c>
      <c r="G223" s="263" t="s">
        <v>5235</v>
      </c>
      <c r="H223" s="263" t="s">
        <v>5236</v>
      </c>
      <c r="I223" s="263" t="s">
        <v>8214</v>
      </c>
      <c r="K223" s="263" t="s">
        <v>792</v>
      </c>
      <c r="L223" s="165">
        <v>12652</v>
      </c>
      <c r="M223" s="265">
        <v>8.2651754683947837E-2</v>
      </c>
      <c r="W223" s="263"/>
      <c r="Y223" s="166"/>
    </row>
    <row r="224" spans="1:25" x14ac:dyDescent="0.2">
      <c r="A224" s="262">
        <v>224</v>
      </c>
      <c r="B224" s="263" t="s">
        <v>759</v>
      </c>
      <c r="C224" s="263" t="s">
        <v>760</v>
      </c>
      <c r="D224" s="263" t="s">
        <v>20</v>
      </c>
      <c r="E224" s="263" t="s">
        <v>5232</v>
      </c>
      <c r="G224" s="263" t="s">
        <v>112</v>
      </c>
      <c r="H224" s="263" t="s">
        <v>5233</v>
      </c>
      <c r="I224" s="263" t="s">
        <v>8213</v>
      </c>
      <c r="K224" s="263" t="s">
        <v>77</v>
      </c>
      <c r="L224" s="165">
        <v>5458</v>
      </c>
      <c r="M224" s="265">
        <v>3.5655491389897827E-2</v>
      </c>
      <c r="W224" s="263"/>
      <c r="Y224" s="166"/>
    </row>
    <row r="225" spans="1:25" x14ac:dyDescent="0.2">
      <c r="A225" s="262">
        <v>225</v>
      </c>
      <c r="B225" s="263" t="s">
        <v>759</v>
      </c>
      <c r="C225" s="263" t="s">
        <v>760</v>
      </c>
      <c r="D225" s="263" t="s">
        <v>20</v>
      </c>
      <c r="E225" s="263" t="s">
        <v>3661</v>
      </c>
      <c r="J225" s="264" t="s">
        <v>2020</v>
      </c>
      <c r="L225" s="165">
        <v>153076</v>
      </c>
      <c r="P225" s="165">
        <v>261018</v>
      </c>
      <c r="W225" s="263"/>
      <c r="Y225" s="166"/>
    </row>
    <row r="226" spans="1:25" x14ac:dyDescent="0.2">
      <c r="A226" s="262">
        <v>226</v>
      </c>
      <c r="B226" s="263" t="s">
        <v>759</v>
      </c>
      <c r="C226" s="263" t="s">
        <v>760</v>
      </c>
      <c r="E226" s="263" t="s">
        <v>3661</v>
      </c>
      <c r="W226" s="263"/>
      <c r="Y226" s="166"/>
    </row>
    <row r="227" spans="1:25" x14ac:dyDescent="0.2">
      <c r="A227" s="262">
        <v>227</v>
      </c>
      <c r="B227" s="263" t="s">
        <v>759</v>
      </c>
      <c r="C227" s="263" t="s">
        <v>760</v>
      </c>
      <c r="D227" s="263" t="s">
        <v>19</v>
      </c>
      <c r="E227" s="263" t="s">
        <v>796</v>
      </c>
      <c r="F227" s="262" t="s">
        <v>2</v>
      </c>
      <c r="G227" s="263" t="s">
        <v>797</v>
      </c>
      <c r="H227" s="263" t="s">
        <v>798</v>
      </c>
      <c r="I227" s="263" t="s">
        <v>3868</v>
      </c>
      <c r="K227" s="263" t="s">
        <v>37</v>
      </c>
      <c r="L227" s="165">
        <v>99789</v>
      </c>
      <c r="M227" s="265">
        <v>0.87854803493449785</v>
      </c>
      <c r="P227" s="165">
        <v>162411</v>
      </c>
      <c r="Q227" s="265">
        <v>0.80425772139111318</v>
      </c>
      <c r="V227" s="262" t="s">
        <v>5</v>
      </c>
      <c r="W227" s="263"/>
      <c r="Y227" s="166"/>
    </row>
    <row r="228" spans="1:25" x14ac:dyDescent="0.2">
      <c r="A228" s="262">
        <v>228</v>
      </c>
      <c r="B228" s="263" t="s">
        <v>759</v>
      </c>
      <c r="C228" s="263" t="s">
        <v>760</v>
      </c>
      <c r="D228" s="263" t="s">
        <v>19</v>
      </c>
      <c r="E228" s="263" t="s">
        <v>793</v>
      </c>
      <c r="G228" s="263" t="s">
        <v>794</v>
      </c>
      <c r="H228" s="263" t="s">
        <v>795</v>
      </c>
      <c r="I228" s="263" t="s">
        <v>3867</v>
      </c>
      <c r="K228" s="263" t="s">
        <v>37</v>
      </c>
      <c r="L228" s="165">
        <v>13786</v>
      </c>
      <c r="M228" s="265">
        <v>0.12137272855331736</v>
      </c>
      <c r="P228" s="165">
        <v>39528</v>
      </c>
      <c r="Q228" s="265">
        <v>0.19574227860888685</v>
      </c>
      <c r="W228" s="263"/>
      <c r="Y228" s="166"/>
    </row>
    <row r="229" spans="1:25" x14ac:dyDescent="0.2">
      <c r="A229" s="262">
        <v>229</v>
      </c>
      <c r="B229" s="263" t="s">
        <v>759</v>
      </c>
      <c r="C229" s="263" t="s">
        <v>760</v>
      </c>
      <c r="D229" s="263" t="s">
        <v>19</v>
      </c>
      <c r="E229" s="263" t="s">
        <v>3661</v>
      </c>
      <c r="G229" s="263" t="s">
        <v>227</v>
      </c>
      <c r="H229" s="263" t="s">
        <v>5237</v>
      </c>
      <c r="I229" s="263" t="s">
        <v>8215</v>
      </c>
      <c r="K229" s="263" t="s">
        <v>9873</v>
      </c>
      <c r="L229" s="165">
        <v>9</v>
      </c>
      <c r="M229" s="265">
        <v>7.9236512184814768E-5</v>
      </c>
      <c r="W229" s="263"/>
      <c r="Y229" s="166"/>
    </row>
    <row r="230" spans="1:25" x14ac:dyDescent="0.2">
      <c r="A230" s="262">
        <v>230</v>
      </c>
      <c r="B230" s="263" t="s">
        <v>759</v>
      </c>
      <c r="C230" s="263" t="s">
        <v>760</v>
      </c>
      <c r="D230" s="263" t="s">
        <v>19</v>
      </c>
      <c r="E230" s="263" t="s">
        <v>3661</v>
      </c>
      <c r="J230" s="264" t="s">
        <v>2020</v>
      </c>
      <c r="L230" s="165">
        <v>113584</v>
      </c>
      <c r="P230" s="165">
        <v>201939</v>
      </c>
      <c r="W230" s="263"/>
      <c r="Y230" s="166"/>
    </row>
    <row r="231" spans="1:25" x14ac:dyDescent="0.2">
      <c r="A231" s="262">
        <v>231</v>
      </c>
      <c r="B231" s="263" t="s">
        <v>759</v>
      </c>
      <c r="C231" s="263" t="s">
        <v>760</v>
      </c>
      <c r="E231" s="263" t="s">
        <v>3661</v>
      </c>
      <c r="W231" s="263"/>
      <c r="Y231" s="166"/>
    </row>
    <row r="232" spans="1:25" x14ac:dyDescent="0.2">
      <c r="A232" s="262">
        <v>232</v>
      </c>
      <c r="B232" s="263" t="s">
        <v>759</v>
      </c>
      <c r="C232" s="263" t="s">
        <v>760</v>
      </c>
      <c r="D232" s="263" t="s">
        <v>18</v>
      </c>
      <c r="E232" s="263" t="s">
        <v>799</v>
      </c>
      <c r="F232" s="262" t="s">
        <v>2</v>
      </c>
      <c r="G232" s="263" t="s">
        <v>800</v>
      </c>
      <c r="H232" s="263" t="s">
        <v>801</v>
      </c>
      <c r="I232" s="263" t="s">
        <v>3869</v>
      </c>
      <c r="K232" s="263" t="s">
        <v>37</v>
      </c>
      <c r="L232" s="165">
        <v>84776</v>
      </c>
      <c r="M232" s="265">
        <v>0.51654886668291489</v>
      </c>
      <c r="P232" s="165">
        <v>155016</v>
      </c>
      <c r="Q232" s="265">
        <v>0.55044972427090699</v>
      </c>
      <c r="V232" s="262" t="s">
        <v>5</v>
      </c>
      <c r="W232" s="263"/>
      <c r="Y232" s="166"/>
    </row>
    <row r="233" spans="1:25" x14ac:dyDescent="0.2">
      <c r="A233" s="262">
        <v>233</v>
      </c>
      <c r="B233" s="263" t="s">
        <v>759</v>
      </c>
      <c r="C233" s="263" t="s">
        <v>760</v>
      </c>
      <c r="D233" s="263" t="s">
        <v>18</v>
      </c>
      <c r="E233" s="263" t="s">
        <v>802</v>
      </c>
      <c r="G233" s="263" t="s">
        <v>803</v>
      </c>
      <c r="H233" s="263" t="s">
        <v>804</v>
      </c>
      <c r="I233" s="263" t="s">
        <v>3870</v>
      </c>
      <c r="K233" s="263" t="s">
        <v>9874</v>
      </c>
      <c r="L233" s="165">
        <v>51221</v>
      </c>
      <c r="M233" s="265">
        <v>0.31209480867657813</v>
      </c>
      <c r="P233" s="165">
        <v>126601</v>
      </c>
      <c r="Q233" s="265">
        <v>0.44955027572909306</v>
      </c>
      <c r="W233" s="263"/>
      <c r="Y233" s="166"/>
    </row>
    <row r="234" spans="1:25" x14ac:dyDescent="0.2">
      <c r="A234" s="262">
        <v>234</v>
      </c>
      <c r="B234" s="263" t="s">
        <v>759</v>
      </c>
      <c r="C234" s="263" t="s">
        <v>760</v>
      </c>
      <c r="D234" s="263" t="s">
        <v>18</v>
      </c>
      <c r="E234" s="263" t="s">
        <v>5238</v>
      </c>
      <c r="G234" s="263" t="s">
        <v>5239</v>
      </c>
      <c r="H234" s="263" t="s">
        <v>5240</v>
      </c>
      <c r="I234" s="263" t="s">
        <v>8216</v>
      </c>
      <c r="K234" s="263" t="s">
        <v>9874</v>
      </c>
      <c r="L234" s="165">
        <v>22845</v>
      </c>
      <c r="M234" s="265">
        <v>0.13919692907628564</v>
      </c>
      <c r="W234" s="263"/>
      <c r="Y234" s="166"/>
    </row>
    <row r="235" spans="1:25" x14ac:dyDescent="0.2">
      <c r="A235" s="262">
        <v>235</v>
      </c>
      <c r="B235" s="263" t="s">
        <v>759</v>
      </c>
      <c r="C235" s="263" t="s">
        <v>760</v>
      </c>
      <c r="D235" s="263" t="s">
        <v>18</v>
      </c>
      <c r="E235" s="263" t="s">
        <v>5241</v>
      </c>
      <c r="G235" s="263" t="s">
        <v>5242</v>
      </c>
      <c r="H235" s="263" t="s">
        <v>5243</v>
      </c>
      <c r="I235" s="263" t="s">
        <v>8217</v>
      </c>
      <c r="K235" s="263" t="s">
        <v>77</v>
      </c>
      <c r="L235" s="165">
        <v>3183</v>
      </c>
      <c r="M235" s="265">
        <v>1.9394345600779916E-2</v>
      </c>
      <c r="W235" s="263"/>
      <c r="Y235" s="166"/>
    </row>
    <row r="236" spans="1:25" x14ac:dyDescent="0.2">
      <c r="A236" s="262">
        <v>236</v>
      </c>
      <c r="B236" s="263" t="s">
        <v>759</v>
      </c>
      <c r="C236" s="263" t="s">
        <v>760</v>
      </c>
      <c r="D236" s="263" t="s">
        <v>18</v>
      </c>
      <c r="E236" s="263" t="s">
        <v>5244</v>
      </c>
      <c r="G236" s="263" t="s">
        <v>5245</v>
      </c>
      <c r="H236" s="263" t="s">
        <v>2793</v>
      </c>
      <c r="I236" s="263" t="s">
        <v>8218</v>
      </c>
      <c r="K236" s="263" t="s">
        <v>792</v>
      </c>
      <c r="L236" s="165">
        <v>2095</v>
      </c>
      <c r="M236" s="265">
        <v>1.2765049963441384E-2</v>
      </c>
      <c r="W236" s="263"/>
      <c r="Y236" s="166"/>
    </row>
    <row r="237" spans="1:25" x14ac:dyDescent="0.2">
      <c r="A237" s="262">
        <v>237</v>
      </c>
      <c r="B237" s="263" t="s">
        <v>759</v>
      </c>
      <c r="C237" s="263" t="s">
        <v>760</v>
      </c>
      <c r="D237" s="263" t="s">
        <v>18</v>
      </c>
      <c r="E237" s="263" t="s">
        <v>3661</v>
      </c>
      <c r="J237" s="264" t="s">
        <v>2020</v>
      </c>
      <c r="L237" s="165">
        <v>164120</v>
      </c>
      <c r="P237" s="165">
        <v>281617</v>
      </c>
      <c r="W237" s="263"/>
      <c r="Y237" s="166"/>
    </row>
    <row r="238" spans="1:25" x14ac:dyDescent="0.2">
      <c r="A238" s="262">
        <v>238</v>
      </c>
      <c r="B238" s="263" t="s">
        <v>759</v>
      </c>
      <c r="C238" s="263" t="s">
        <v>760</v>
      </c>
      <c r="E238" s="263" t="s">
        <v>3661</v>
      </c>
      <c r="W238" s="263"/>
      <c r="Y238" s="166"/>
    </row>
    <row r="239" spans="1:25" x14ac:dyDescent="0.2">
      <c r="A239" s="262">
        <v>239</v>
      </c>
      <c r="B239" s="263" t="s">
        <v>759</v>
      </c>
      <c r="C239" s="263" t="s">
        <v>760</v>
      </c>
      <c r="D239" s="263" t="s">
        <v>17</v>
      </c>
      <c r="E239" s="263" t="s">
        <v>805</v>
      </c>
      <c r="F239" s="262" t="s">
        <v>2</v>
      </c>
      <c r="G239" s="263" t="s">
        <v>119</v>
      </c>
      <c r="H239" s="263" t="s">
        <v>806</v>
      </c>
      <c r="I239" s="263" t="s">
        <v>3871</v>
      </c>
      <c r="K239" s="263" t="s">
        <v>9874</v>
      </c>
      <c r="L239" s="165">
        <v>44482</v>
      </c>
      <c r="M239" s="265">
        <v>0.40760934307104435</v>
      </c>
      <c r="P239" s="165">
        <v>102415</v>
      </c>
      <c r="Q239" s="265">
        <v>0.59967210235090906</v>
      </c>
      <c r="V239" s="262" t="s">
        <v>5</v>
      </c>
      <c r="W239" s="263"/>
      <c r="Y239" s="166"/>
    </row>
    <row r="240" spans="1:25" x14ac:dyDescent="0.2">
      <c r="A240" s="262">
        <v>240</v>
      </c>
      <c r="B240" s="263" t="s">
        <v>759</v>
      </c>
      <c r="C240" s="263" t="s">
        <v>760</v>
      </c>
      <c r="D240" s="263" t="s">
        <v>17</v>
      </c>
      <c r="E240" s="263" t="s">
        <v>807</v>
      </c>
      <c r="G240" s="263" t="s">
        <v>100</v>
      </c>
      <c r="H240" s="263" t="s">
        <v>120</v>
      </c>
      <c r="I240" s="263" t="s">
        <v>3872</v>
      </c>
      <c r="K240" s="263" t="s">
        <v>9874</v>
      </c>
      <c r="L240" s="165">
        <v>24933</v>
      </c>
      <c r="M240" s="265">
        <v>0.22847272494020837</v>
      </c>
      <c r="P240" s="165">
        <v>68370</v>
      </c>
      <c r="Q240" s="265">
        <v>0.40032789764909094</v>
      </c>
      <c r="W240" s="263"/>
      <c r="Y240" s="166"/>
    </row>
    <row r="241" spans="1:25" x14ac:dyDescent="0.2">
      <c r="A241" s="262">
        <v>241</v>
      </c>
      <c r="B241" s="263" t="s">
        <v>759</v>
      </c>
      <c r="C241" s="263" t="s">
        <v>760</v>
      </c>
      <c r="D241" s="263" t="s">
        <v>17</v>
      </c>
      <c r="E241" s="263" t="s">
        <v>5246</v>
      </c>
      <c r="G241" s="263" t="s">
        <v>5247</v>
      </c>
      <c r="H241" s="263" t="s">
        <v>2948</v>
      </c>
      <c r="I241" s="263" t="s">
        <v>8219</v>
      </c>
      <c r="K241" s="263" t="s">
        <v>37</v>
      </c>
      <c r="L241" s="165">
        <v>23675</v>
      </c>
      <c r="M241" s="265">
        <v>0.21694508334173318</v>
      </c>
      <c r="W241" s="263"/>
      <c r="Y241" s="166"/>
    </row>
    <row r="242" spans="1:25" x14ac:dyDescent="0.2">
      <c r="A242" s="262">
        <v>242</v>
      </c>
      <c r="B242" s="263" t="s">
        <v>759</v>
      </c>
      <c r="C242" s="263" t="s">
        <v>760</v>
      </c>
      <c r="D242" s="263" t="s">
        <v>17</v>
      </c>
      <c r="E242" s="263" t="s">
        <v>5250</v>
      </c>
      <c r="G242" s="263" t="s">
        <v>5251</v>
      </c>
      <c r="H242" s="263" t="s">
        <v>5252</v>
      </c>
      <c r="I242" s="263" t="s">
        <v>8221</v>
      </c>
      <c r="K242" s="263" t="s">
        <v>37</v>
      </c>
      <c r="L242" s="165">
        <v>10990</v>
      </c>
      <c r="M242" s="265">
        <v>0.10070650331259336</v>
      </c>
      <c r="W242" s="263"/>
      <c r="Y242" s="166"/>
    </row>
    <row r="243" spans="1:25" x14ac:dyDescent="0.2">
      <c r="A243" s="262">
        <v>243</v>
      </c>
      <c r="B243" s="263" t="s">
        <v>759</v>
      </c>
      <c r="C243" s="263" t="s">
        <v>760</v>
      </c>
      <c r="D243" s="263" t="s">
        <v>17</v>
      </c>
      <c r="E243" s="263" t="s">
        <v>5248</v>
      </c>
      <c r="G243" s="263" t="s">
        <v>5249</v>
      </c>
      <c r="H243" s="263" t="s">
        <v>3327</v>
      </c>
      <c r="I243" s="263" t="s">
        <v>8220</v>
      </c>
      <c r="K243" s="263" t="s">
        <v>37</v>
      </c>
      <c r="L243" s="165">
        <v>5049</v>
      </c>
      <c r="M243" s="265">
        <v>4.6266345334420735E-2</v>
      </c>
      <c r="W243" s="263"/>
      <c r="Y243" s="166"/>
    </row>
    <row r="244" spans="1:25" x14ac:dyDescent="0.2">
      <c r="A244" s="262">
        <v>244</v>
      </c>
      <c r="B244" s="263" t="s">
        <v>759</v>
      </c>
      <c r="C244" s="263" t="s">
        <v>760</v>
      </c>
      <c r="D244" s="263" t="s">
        <v>17</v>
      </c>
      <c r="E244" s="263" t="s">
        <v>3661</v>
      </c>
      <c r="J244" s="264" t="s">
        <v>2020</v>
      </c>
      <c r="L244" s="165">
        <v>109129</v>
      </c>
      <c r="P244" s="165">
        <v>170785</v>
      </c>
      <c r="W244" s="263"/>
      <c r="Y244" s="166"/>
    </row>
    <row r="245" spans="1:25" x14ac:dyDescent="0.2">
      <c r="A245" s="262">
        <v>245</v>
      </c>
      <c r="B245" s="263" t="s">
        <v>759</v>
      </c>
      <c r="C245" s="263" t="s">
        <v>760</v>
      </c>
      <c r="E245" s="263" t="s">
        <v>3661</v>
      </c>
      <c r="W245" s="263"/>
      <c r="Y245" s="166"/>
    </row>
    <row r="246" spans="1:25" x14ac:dyDescent="0.2">
      <c r="A246" s="262">
        <v>246</v>
      </c>
      <c r="B246" s="263" t="s">
        <v>759</v>
      </c>
      <c r="C246" s="263" t="s">
        <v>760</v>
      </c>
      <c r="D246" s="263" t="s">
        <v>15</v>
      </c>
      <c r="E246" s="263" t="s">
        <v>808</v>
      </c>
      <c r="F246" s="262" t="s">
        <v>2</v>
      </c>
      <c r="G246" s="263" t="s">
        <v>809</v>
      </c>
      <c r="H246" s="263" t="s">
        <v>810</v>
      </c>
      <c r="I246" s="263" t="s">
        <v>3873</v>
      </c>
      <c r="K246" s="263" t="s">
        <v>37</v>
      </c>
      <c r="L246" s="165">
        <v>55923</v>
      </c>
      <c r="M246" s="265">
        <v>0.53157229356577285</v>
      </c>
      <c r="P246" s="165">
        <v>113414</v>
      </c>
      <c r="Q246" s="265">
        <v>0.56491484984783058</v>
      </c>
      <c r="V246" s="262" t="s">
        <v>5</v>
      </c>
      <c r="W246" s="263"/>
      <c r="Y246" s="166"/>
    </row>
    <row r="247" spans="1:25" x14ac:dyDescent="0.2">
      <c r="A247" s="262">
        <v>247</v>
      </c>
      <c r="B247" s="263" t="s">
        <v>759</v>
      </c>
      <c r="C247" s="263" t="s">
        <v>760</v>
      </c>
      <c r="D247" s="263" t="s">
        <v>15</v>
      </c>
      <c r="E247" s="263" t="s">
        <v>811</v>
      </c>
      <c r="G247" s="263" t="s">
        <v>812</v>
      </c>
      <c r="H247" s="263" t="s">
        <v>813</v>
      </c>
      <c r="I247" s="263" t="s">
        <v>3874</v>
      </c>
      <c r="K247" s="263" t="s">
        <v>9874</v>
      </c>
      <c r="L247" s="165">
        <v>43242</v>
      </c>
      <c r="M247" s="265">
        <v>0.41103390587720884</v>
      </c>
      <c r="P247" s="165">
        <v>87349</v>
      </c>
      <c r="Q247" s="265">
        <v>0.43508515015216948</v>
      </c>
      <c r="W247" s="263"/>
      <c r="Y247" s="166"/>
    </row>
    <row r="248" spans="1:25" x14ac:dyDescent="0.2">
      <c r="A248" s="262">
        <v>248</v>
      </c>
      <c r="B248" s="263" t="s">
        <v>759</v>
      </c>
      <c r="C248" s="263" t="s">
        <v>760</v>
      </c>
      <c r="D248" s="263" t="s">
        <v>15</v>
      </c>
      <c r="E248" s="263" t="s">
        <v>5253</v>
      </c>
      <c r="G248" s="263" t="s">
        <v>5254</v>
      </c>
      <c r="H248" s="263" t="s">
        <v>5255</v>
      </c>
      <c r="I248" s="263" t="s">
        <v>8222</v>
      </c>
      <c r="K248" s="263" t="s">
        <v>5256</v>
      </c>
      <c r="L248" s="165">
        <v>6038</v>
      </c>
      <c r="M248" s="265">
        <v>5.7393800557018336E-2</v>
      </c>
      <c r="W248" s="263"/>
      <c r="Y248" s="166"/>
    </row>
    <row r="249" spans="1:25" x14ac:dyDescent="0.2">
      <c r="A249" s="262">
        <v>249</v>
      </c>
      <c r="B249" s="263" t="s">
        <v>759</v>
      </c>
      <c r="C249" s="263" t="s">
        <v>760</v>
      </c>
      <c r="D249" s="263" t="s">
        <v>15</v>
      </c>
      <c r="E249" s="263" t="s">
        <v>3661</v>
      </c>
      <c r="J249" s="264" t="s">
        <v>2020</v>
      </c>
      <c r="L249" s="165">
        <v>105203</v>
      </c>
      <c r="P249" s="165">
        <v>200763</v>
      </c>
      <c r="W249" s="263"/>
      <c r="Y249" s="166"/>
    </row>
    <row r="250" spans="1:25" x14ac:dyDescent="0.2">
      <c r="A250" s="262">
        <v>250</v>
      </c>
      <c r="B250" s="263" t="s">
        <v>759</v>
      </c>
      <c r="C250" s="263" t="s">
        <v>760</v>
      </c>
      <c r="E250" s="263" t="s">
        <v>3661</v>
      </c>
      <c r="W250" s="263"/>
      <c r="Y250" s="166"/>
    </row>
    <row r="251" spans="1:25" x14ac:dyDescent="0.2">
      <c r="A251" s="262">
        <v>251</v>
      </c>
      <c r="B251" s="263" t="s">
        <v>759</v>
      </c>
      <c r="C251" s="263" t="s">
        <v>760</v>
      </c>
      <c r="D251" s="263" t="s">
        <v>14</v>
      </c>
      <c r="E251" s="263" t="s">
        <v>814</v>
      </c>
      <c r="G251" s="263" t="s">
        <v>740</v>
      </c>
      <c r="H251" s="263" t="s">
        <v>815</v>
      </c>
      <c r="I251" s="263" t="s">
        <v>3875</v>
      </c>
      <c r="K251" s="263" t="s">
        <v>37</v>
      </c>
      <c r="L251" s="165">
        <v>20742</v>
      </c>
      <c r="M251" s="265">
        <v>0.17035570850135925</v>
      </c>
      <c r="P251" s="165">
        <v>115945</v>
      </c>
      <c r="Q251" s="265">
        <v>0.52251013970256877</v>
      </c>
      <c r="V251" s="262" t="s">
        <v>5</v>
      </c>
      <c r="W251" s="263"/>
      <c r="Y251" s="166"/>
    </row>
    <row r="252" spans="1:25" x14ac:dyDescent="0.2">
      <c r="A252" s="262">
        <v>252</v>
      </c>
      <c r="B252" s="263" t="s">
        <v>759</v>
      </c>
      <c r="C252" s="263" t="s">
        <v>760</v>
      </c>
      <c r="D252" s="263" t="s">
        <v>14</v>
      </c>
      <c r="E252" s="263" t="s">
        <v>816</v>
      </c>
      <c r="F252" s="262" t="s">
        <v>2</v>
      </c>
      <c r="G252" s="263" t="s">
        <v>657</v>
      </c>
      <c r="H252" s="263" t="s">
        <v>817</v>
      </c>
      <c r="I252" s="263" t="s">
        <v>3876</v>
      </c>
      <c r="K252" s="263" t="s">
        <v>9874</v>
      </c>
      <c r="L252" s="165">
        <v>45719</v>
      </c>
      <c r="M252" s="265">
        <v>0.37549381144410587</v>
      </c>
      <c r="P252" s="165">
        <v>105955</v>
      </c>
      <c r="Q252" s="265">
        <v>0.47748986029743129</v>
      </c>
      <c r="W252" s="263"/>
      <c r="Y252" s="166"/>
    </row>
    <row r="253" spans="1:25" x14ac:dyDescent="0.2">
      <c r="A253" s="262">
        <v>253</v>
      </c>
      <c r="B253" s="263" t="s">
        <v>759</v>
      </c>
      <c r="C253" s="263" t="s">
        <v>760</v>
      </c>
      <c r="D253" s="263" t="s">
        <v>14</v>
      </c>
      <c r="E253" s="263" t="s">
        <v>5271</v>
      </c>
      <c r="G253" s="263" t="s">
        <v>5272</v>
      </c>
      <c r="H253" s="263" t="s">
        <v>5273</v>
      </c>
      <c r="I253" s="263" t="s">
        <v>8228</v>
      </c>
      <c r="K253" s="263" t="s">
        <v>9874</v>
      </c>
      <c r="L253" s="165">
        <v>17723</v>
      </c>
      <c r="M253" s="265">
        <v>0.14556041952413415</v>
      </c>
      <c r="W253" s="263"/>
      <c r="Y253" s="166"/>
    </row>
    <row r="254" spans="1:25" x14ac:dyDescent="0.2">
      <c r="A254" s="262">
        <v>254</v>
      </c>
      <c r="B254" s="263" t="s">
        <v>759</v>
      </c>
      <c r="C254" s="263" t="s">
        <v>760</v>
      </c>
      <c r="D254" s="263" t="s">
        <v>14</v>
      </c>
      <c r="E254" s="263" t="s">
        <v>5260</v>
      </c>
      <c r="G254" s="263" t="s">
        <v>5261</v>
      </c>
      <c r="H254" s="263" t="s">
        <v>5262</v>
      </c>
      <c r="I254" s="263" t="s">
        <v>8224</v>
      </c>
      <c r="K254" s="263" t="s">
        <v>37</v>
      </c>
      <c r="L254" s="165">
        <v>12446</v>
      </c>
      <c r="M254" s="265">
        <v>0.10221999556493672</v>
      </c>
      <c r="W254" s="263"/>
      <c r="Y254" s="166"/>
    </row>
    <row r="255" spans="1:25" x14ac:dyDescent="0.2">
      <c r="A255" s="262">
        <v>255</v>
      </c>
      <c r="B255" s="263" t="s">
        <v>759</v>
      </c>
      <c r="C255" s="263" t="s">
        <v>760</v>
      </c>
      <c r="D255" s="263" t="s">
        <v>14</v>
      </c>
      <c r="E255" s="263" t="s">
        <v>5263</v>
      </c>
      <c r="G255" s="263" t="s">
        <v>65</v>
      </c>
      <c r="H255" s="263" t="s">
        <v>5264</v>
      </c>
      <c r="I255" s="263" t="s">
        <v>8225</v>
      </c>
      <c r="K255" s="263" t="s">
        <v>37</v>
      </c>
      <c r="L255" s="165">
        <v>11178</v>
      </c>
      <c r="M255" s="265">
        <v>9.1805809932899135E-2</v>
      </c>
      <c r="W255" s="263"/>
      <c r="Y255" s="166"/>
    </row>
    <row r="256" spans="1:25" x14ac:dyDescent="0.2">
      <c r="A256" s="262">
        <v>256</v>
      </c>
      <c r="B256" s="263" t="s">
        <v>759</v>
      </c>
      <c r="C256" s="263" t="s">
        <v>760</v>
      </c>
      <c r="D256" s="263" t="s">
        <v>14</v>
      </c>
      <c r="E256" s="263" t="s">
        <v>5268</v>
      </c>
      <c r="G256" s="263" t="s">
        <v>5269</v>
      </c>
      <c r="H256" s="263" t="s">
        <v>5270</v>
      </c>
      <c r="I256" s="263" t="s">
        <v>8227</v>
      </c>
      <c r="K256" s="263" t="s">
        <v>37</v>
      </c>
      <c r="L256" s="165">
        <v>9945</v>
      </c>
      <c r="M256" s="265">
        <v>8.1679082106162273E-2</v>
      </c>
      <c r="W256" s="263"/>
      <c r="Y256" s="166"/>
    </row>
    <row r="257" spans="1:25" x14ac:dyDescent="0.2">
      <c r="A257" s="262">
        <v>257</v>
      </c>
      <c r="B257" s="263" t="s">
        <v>759</v>
      </c>
      <c r="C257" s="263" t="s">
        <v>760</v>
      </c>
      <c r="D257" s="263" t="s">
        <v>14</v>
      </c>
      <c r="E257" s="263" t="s">
        <v>5257</v>
      </c>
      <c r="G257" s="263" t="s">
        <v>5258</v>
      </c>
      <c r="H257" s="263" t="s">
        <v>5259</v>
      </c>
      <c r="I257" s="263" t="s">
        <v>8223</v>
      </c>
      <c r="K257" s="263" t="s">
        <v>37</v>
      </c>
      <c r="L257" s="165">
        <v>2904</v>
      </c>
      <c r="M257" s="265">
        <v>2.3850784759808469E-2</v>
      </c>
      <c r="W257" s="263"/>
      <c r="Y257" s="166"/>
    </row>
    <row r="258" spans="1:25" x14ac:dyDescent="0.2">
      <c r="A258" s="262">
        <v>258</v>
      </c>
      <c r="B258" s="263" t="s">
        <v>759</v>
      </c>
      <c r="C258" s="263" t="s">
        <v>760</v>
      </c>
      <c r="D258" s="263" t="s">
        <v>14</v>
      </c>
      <c r="E258" s="263" t="s">
        <v>5265</v>
      </c>
      <c r="G258" s="263" t="s">
        <v>5266</v>
      </c>
      <c r="H258" s="263" t="s">
        <v>5267</v>
      </c>
      <c r="I258" s="263" t="s">
        <v>8226</v>
      </c>
      <c r="K258" s="263" t="s">
        <v>37</v>
      </c>
      <c r="L258" s="165">
        <v>1100</v>
      </c>
      <c r="M258" s="265">
        <v>9.0343881665941178E-3</v>
      </c>
      <c r="W258" s="263"/>
      <c r="Y258" s="166"/>
    </row>
    <row r="259" spans="1:25" x14ac:dyDescent="0.2">
      <c r="A259" s="262">
        <v>259</v>
      </c>
      <c r="B259" s="263" t="s">
        <v>759</v>
      </c>
      <c r="C259" s="263" t="s">
        <v>760</v>
      </c>
      <c r="D259" s="263" t="s">
        <v>14</v>
      </c>
      <c r="E259" s="263" t="s">
        <v>3661</v>
      </c>
      <c r="J259" s="264" t="s">
        <v>2020</v>
      </c>
      <c r="L259" s="165">
        <v>121757</v>
      </c>
      <c r="P259" s="165">
        <v>221900</v>
      </c>
      <c r="W259" s="263"/>
      <c r="Y259" s="166"/>
    </row>
    <row r="260" spans="1:25" x14ac:dyDescent="0.2">
      <c r="A260" s="262">
        <v>260</v>
      </c>
      <c r="B260" s="263" t="s">
        <v>759</v>
      </c>
      <c r="C260" s="263" t="s">
        <v>760</v>
      </c>
      <c r="E260" s="263" t="s">
        <v>3661</v>
      </c>
      <c r="W260" s="263"/>
      <c r="Y260" s="166"/>
    </row>
    <row r="261" spans="1:25" x14ac:dyDescent="0.2">
      <c r="A261" s="262">
        <v>261</v>
      </c>
      <c r="B261" s="263" t="s">
        <v>759</v>
      </c>
      <c r="C261" s="263" t="s">
        <v>760</v>
      </c>
      <c r="D261" s="263" t="s">
        <v>13</v>
      </c>
      <c r="E261" s="263" t="s">
        <v>818</v>
      </c>
      <c r="F261" s="262" t="s">
        <v>2</v>
      </c>
      <c r="G261" s="263" t="s">
        <v>115</v>
      </c>
      <c r="H261" s="263" t="s">
        <v>819</v>
      </c>
      <c r="I261" s="263" t="s">
        <v>3877</v>
      </c>
      <c r="K261" s="263" t="s">
        <v>37</v>
      </c>
      <c r="L261" s="165">
        <v>107115</v>
      </c>
      <c r="M261" s="265">
        <v>0.68279172350488915</v>
      </c>
      <c r="P261" s="165">
        <v>204369</v>
      </c>
      <c r="Q261" s="265">
        <v>0.74132421167944107</v>
      </c>
      <c r="V261" s="262" t="s">
        <v>5</v>
      </c>
      <c r="W261" s="263"/>
      <c r="Y261" s="166"/>
    </row>
    <row r="262" spans="1:25" x14ac:dyDescent="0.2">
      <c r="A262" s="262">
        <v>262</v>
      </c>
      <c r="B262" s="263" t="s">
        <v>759</v>
      </c>
      <c r="C262" s="263" t="s">
        <v>760</v>
      </c>
      <c r="D262" s="263" t="s">
        <v>13</v>
      </c>
      <c r="E262" s="263" t="s">
        <v>820</v>
      </c>
      <c r="G262" s="263" t="s">
        <v>74</v>
      </c>
      <c r="H262" s="263" t="s">
        <v>821</v>
      </c>
      <c r="I262" s="263" t="s">
        <v>3878</v>
      </c>
      <c r="K262" s="263" t="s">
        <v>9874</v>
      </c>
      <c r="L262" s="165">
        <v>36279</v>
      </c>
      <c r="M262" s="265">
        <v>0.23125613534083811</v>
      </c>
      <c r="P262" s="165">
        <v>71312</v>
      </c>
      <c r="Q262" s="265">
        <v>0.25867578832055893</v>
      </c>
      <c r="W262" s="263"/>
      <c r="Y262" s="166"/>
    </row>
    <row r="263" spans="1:25" x14ac:dyDescent="0.2">
      <c r="A263" s="262">
        <v>263</v>
      </c>
      <c r="B263" s="263" t="s">
        <v>759</v>
      </c>
      <c r="C263" s="263" t="s">
        <v>760</v>
      </c>
      <c r="D263" s="263" t="s">
        <v>13</v>
      </c>
      <c r="E263" s="263" t="s">
        <v>5274</v>
      </c>
      <c r="G263" s="263" t="s">
        <v>1678</v>
      </c>
      <c r="H263" s="263" t="s">
        <v>5275</v>
      </c>
      <c r="I263" s="263" t="s">
        <v>8229</v>
      </c>
      <c r="K263" s="263" t="s">
        <v>37</v>
      </c>
      <c r="L263" s="165">
        <v>8695</v>
      </c>
      <c r="M263" s="265">
        <v>5.5425234895906374E-2</v>
      </c>
      <c r="W263" s="263"/>
      <c r="Y263" s="166"/>
    </row>
    <row r="264" spans="1:25" x14ac:dyDescent="0.2">
      <c r="A264" s="262">
        <v>264</v>
      </c>
      <c r="B264" s="263" t="s">
        <v>759</v>
      </c>
      <c r="C264" s="263" t="s">
        <v>760</v>
      </c>
      <c r="D264" s="263" t="s">
        <v>13</v>
      </c>
      <c r="E264" s="263" t="s">
        <v>5276</v>
      </c>
      <c r="G264" s="263" t="s">
        <v>59</v>
      </c>
      <c r="H264" s="263" t="s">
        <v>2783</v>
      </c>
      <c r="I264" s="263" t="s">
        <v>8230</v>
      </c>
      <c r="K264" s="263" t="s">
        <v>792</v>
      </c>
      <c r="L264" s="165">
        <v>4789</v>
      </c>
      <c r="M264" s="265">
        <v>3.0526906258366373E-2</v>
      </c>
      <c r="W264" s="263"/>
      <c r="Y264" s="166"/>
    </row>
    <row r="265" spans="1:25" x14ac:dyDescent="0.2">
      <c r="A265" s="262">
        <v>265</v>
      </c>
      <c r="B265" s="263" t="s">
        <v>759</v>
      </c>
      <c r="C265" s="263" t="s">
        <v>760</v>
      </c>
      <c r="D265" s="263" t="s">
        <v>13</v>
      </c>
      <c r="E265" s="263" t="s">
        <v>3661</v>
      </c>
      <c r="J265" s="264" t="s">
        <v>2020</v>
      </c>
      <c r="L265" s="165">
        <v>156878</v>
      </c>
      <c r="P265" s="165">
        <v>275681</v>
      </c>
      <c r="W265" s="263"/>
      <c r="Y265" s="166"/>
    </row>
    <row r="266" spans="1:25" x14ac:dyDescent="0.2">
      <c r="A266" s="262">
        <v>266</v>
      </c>
      <c r="B266" s="263" t="s">
        <v>759</v>
      </c>
      <c r="C266" s="263" t="s">
        <v>760</v>
      </c>
      <c r="E266" s="263" t="s">
        <v>3661</v>
      </c>
      <c r="W266" s="263"/>
      <c r="Y266" s="166"/>
    </row>
    <row r="267" spans="1:25" x14ac:dyDescent="0.2">
      <c r="A267" s="262">
        <v>267</v>
      </c>
      <c r="B267" s="263" t="s">
        <v>759</v>
      </c>
      <c r="C267" s="263" t="s">
        <v>760</v>
      </c>
      <c r="D267" s="263" t="s">
        <v>11</v>
      </c>
      <c r="E267" s="263" t="s">
        <v>822</v>
      </c>
      <c r="F267" s="262" t="s">
        <v>2</v>
      </c>
      <c r="G267" s="263" t="s">
        <v>823</v>
      </c>
      <c r="H267" s="263" t="s">
        <v>824</v>
      </c>
      <c r="I267" s="263" t="s">
        <v>3879</v>
      </c>
      <c r="K267" s="263" t="s">
        <v>37</v>
      </c>
      <c r="L267" s="165">
        <v>141365</v>
      </c>
      <c r="M267" s="265">
        <v>0.68496768129003494</v>
      </c>
      <c r="P267" s="165">
        <v>275292</v>
      </c>
      <c r="Q267" s="265">
        <v>0.86823182116364739</v>
      </c>
      <c r="V267" s="262" t="s">
        <v>5</v>
      </c>
      <c r="W267" s="263"/>
      <c r="Y267" s="166"/>
    </row>
    <row r="268" spans="1:25" x14ac:dyDescent="0.2">
      <c r="A268" s="262">
        <v>268</v>
      </c>
      <c r="B268" s="263" t="s">
        <v>759</v>
      </c>
      <c r="C268" s="263" t="s">
        <v>760</v>
      </c>
      <c r="D268" s="263" t="s">
        <v>11</v>
      </c>
      <c r="E268" s="263" t="s">
        <v>825</v>
      </c>
      <c r="G268" s="263" t="s">
        <v>826</v>
      </c>
      <c r="H268" s="263" t="s">
        <v>827</v>
      </c>
      <c r="I268" s="263" t="s">
        <v>3880</v>
      </c>
      <c r="K268" s="263" t="s">
        <v>9874</v>
      </c>
      <c r="L268" s="165">
        <v>18771</v>
      </c>
      <c r="M268" s="265">
        <v>9.0952699363316569E-2</v>
      </c>
      <c r="P268" s="165">
        <v>41780</v>
      </c>
      <c r="Q268" s="265">
        <v>0.13176817883635264</v>
      </c>
      <c r="W268" s="263"/>
      <c r="Y268" s="166"/>
    </row>
    <row r="269" spans="1:25" x14ac:dyDescent="0.2">
      <c r="A269" s="262">
        <v>269</v>
      </c>
      <c r="B269" s="263" t="s">
        <v>759</v>
      </c>
      <c r="C269" s="263" t="s">
        <v>760</v>
      </c>
      <c r="D269" s="263" t="s">
        <v>11</v>
      </c>
      <c r="E269" s="263" t="s">
        <v>5277</v>
      </c>
      <c r="G269" s="263" t="s">
        <v>5278</v>
      </c>
      <c r="H269" s="263" t="s">
        <v>5279</v>
      </c>
      <c r="I269" s="263" t="s">
        <v>8231</v>
      </c>
      <c r="K269" s="263" t="s">
        <v>37</v>
      </c>
      <c r="L269" s="165">
        <v>17597</v>
      </c>
      <c r="M269" s="265">
        <v>8.5264218778769468E-2</v>
      </c>
      <c r="W269" s="263"/>
      <c r="Y269" s="166"/>
    </row>
    <row r="270" spans="1:25" x14ac:dyDescent="0.2">
      <c r="A270" s="262">
        <v>270</v>
      </c>
      <c r="B270" s="263" t="s">
        <v>759</v>
      </c>
      <c r="C270" s="263" t="s">
        <v>760</v>
      </c>
      <c r="D270" s="263" t="s">
        <v>11</v>
      </c>
      <c r="E270" s="263" t="s">
        <v>5280</v>
      </c>
      <c r="G270" s="263" t="s">
        <v>2220</v>
      </c>
      <c r="H270" s="263" t="s">
        <v>5281</v>
      </c>
      <c r="I270" s="263" t="s">
        <v>8232</v>
      </c>
      <c r="K270" s="263" t="s">
        <v>37</v>
      </c>
      <c r="L270" s="165">
        <v>12114</v>
      </c>
      <c r="M270" s="265">
        <v>5.8696979387737304E-2</v>
      </c>
      <c r="W270" s="263"/>
      <c r="Y270" s="166"/>
    </row>
    <row r="271" spans="1:25" x14ac:dyDescent="0.2">
      <c r="A271" s="262">
        <v>271</v>
      </c>
      <c r="B271" s="263" t="s">
        <v>759</v>
      </c>
      <c r="C271" s="263" t="s">
        <v>760</v>
      </c>
      <c r="D271" s="263" t="s">
        <v>11</v>
      </c>
      <c r="E271" s="263" t="s">
        <v>5282</v>
      </c>
      <c r="G271" s="263" t="s">
        <v>2511</v>
      </c>
      <c r="H271" s="263" t="s">
        <v>5283</v>
      </c>
      <c r="I271" s="263" t="s">
        <v>8233</v>
      </c>
      <c r="K271" s="263" t="s">
        <v>37</v>
      </c>
      <c r="L271" s="165">
        <v>9498</v>
      </c>
      <c r="M271" s="265">
        <v>4.6021455359479026E-2</v>
      </c>
      <c r="W271" s="263"/>
      <c r="Y271" s="166"/>
    </row>
    <row r="272" spans="1:25" x14ac:dyDescent="0.2">
      <c r="A272" s="262">
        <v>272</v>
      </c>
      <c r="B272" s="263" t="s">
        <v>759</v>
      </c>
      <c r="C272" s="263" t="s">
        <v>760</v>
      </c>
      <c r="D272" s="263" t="s">
        <v>11</v>
      </c>
      <c r="E272" s="263" t="s">
        <v>5284</v>
      </c>
      <c r="G272" s="263" t="s">
        <v>652</v>
      </c>
      <c r="H272" s="263" t="s">
        <v>5285</v>
      </c>
      <c r="I272" s="263" t="s">
        <v>8234</v>
      </c>
      <c r="K272" s="263" t="s">
        <v>77</v>
      </c>
      <c r="L272" s="165">
        <v>4217</v>
      </c>
      <c r="M272" s="265">
        <v>2.0432983496622769E-2</v>
      </c>
      <c r="W272" s="263"/>
      <c r="Y272" s="166"/>
    </row>
    <row r="273" spans="1:25" x14ac:dyDescent="0.2">
      <c r="A273" s="262">
        <v>273</v>
      </c>
      <c r="B273" s="263" t="s">
        <v>759</v>
      </c>
      <c r="C273" s="263" t="s">
        <v>760</v>
      </c>
      <c r="D273" s="263" t="s">
        <v>11</v>
      </c>
      <c r="E273" s="263" t="s">
        <v>5286</v>
      </c>
      <c r="G273" s="263" t="s">
        <v>649</v>
      </c>
      <c r="H273" s="263" t="s">
        <v>3121</v>
      </c>
      <c r="I273" s="263" t="s">
        <v>8235</v>
      </c>
      <c r="K273" s="263" t="s">
        <v>792</v>
      </c>
      <c r="L273" s="165">
        <v>2820</v>
      </c>
      <c r="M273" s="265">
        <v>1.3663982324039887E-2</v>
      </c>
      <c r="W273" s="263"/>
      <c r="Y273" s="166"/>
    </row>
    <row r="274" spans="1:25" x14ac:dyDescent="0.2">
      <c r="A274" s="262">
        <v>274</v>
      </c>
      <c r="B274" s="263" t="s">
        <v>759</v>
      </c>
      <c r="C274" s="263" t="s">
        <v>760</v>
      </c>
      <c r="D274" s="263" t="s">
        <v>11</v>
      </c>
      <c r="E274" s="263" t="s">
        <v>3661</v>
      </c>
      <c r="J274" s="264" t="s">
        <v>2020</v>
      </c>
      <c r="L274" s="165">
        <v>206382</v>
      </c>
      <c r="P274" s="165">
        <v>317072</v>
      </c>
      <c r="W274" s="263"/>
      <c r="Y274" s="166"/>
    </row>
    <row r="275" spans="1:25" x14ac:dyDescent="0.2">
      <c r="A275" s="262">
        <v>275</v>
      </c>
      <c r="B275" s="263" t="s">
        <v>759</v>
      </c>
      <c r="C275" s="263" t="s">
        <v>760</v>
      </c>
      <c r="E275" s="263" t="s">
        <v>3661</v>
      </c>
      <c r="W275" s="263"/>
      <c r="Y275" s="166"/>
    </row>
    <row r="276" spans="1:25" x14ac:dyDescent="0.2">
      <c r="A276" s="262">
        <v>276</v>
      </c>
      <c r="B276" s="263" t="s">
        <v>759</v>
      </c>
      <c r="C276" s="263" t="s">
        <v>760</v>
      </c>
      <c r="D276" s="263" t="s">
        <v>6</v>
      </c>
      <c r="E276" s="263" t="s">
        <v>828</v>
      </c>
      <c r="F276" s="262" t="s">
        <v>2</v>
      </c>
      <c r="G276" s="263" t="s">
        <v>121</v>
      </c>
      <c r="H276" s="263" t="s">
        <v>609</v>
      </c>
      <c r="I276" s="263" t="s">
        <v>3881</v>
      </c>
      <c r="K276" s="263" t="s">
        <v>37</v>
      </c>
      <c r="L276" s="165">
        <v>159751</v>
      </c>
      <c r="M276" s="265">
        <v>0.99329722873362392</v>
      </c>
      <c r="P276" s="165">
        <v>260580</v>
      </c>
      <c r="Q276" s="265">
        <v>0.88381037658095829</v>
      </c>
      <c r="V276" s="262" t="s">
        <v>5</v>
      </c>
      <c r="W276" s="263"/>
      <c r="Y276" s="166"/>
    </row>
    <row r="277" spans="1:25" x14ac:dyDescent="0.2">
      <c r="A277" s="262">
        <v>277</v>
      </c>
      <c r="B277" s="263" t="s">
        <v>759</v>
      </c>
      <c r="C277" s="263" t="s">
        <v>760</v>
      </c>
      <c r="D277" s="263" t="s">
        <v>6</v>
      </c>
      <c r="E277" s="263" t="s">
        <v>829</v>
      </c>
      <c r="G277" s="263" t="s">
        <v>830</v>
      </c>
      <c r="H277" s="263" t="s">
        <v>831</v>
      </c>
      <c r="I277" s="263" t="s">
        <v>3882</v>
      </c>
      <c r="K277" s="263" t="s">
        <v>9754</v>
      </c>
      <c r="L277" s="165">
        <v>832</v>
      </c>
      <c r="M277" s="265">
        <v>5.1731963762754228E-3</v>
      </c>
      <c r="P277" s="165">
        <v>34257</v>
      </c>
      <c r="Q277" s="265">
        <v>0.11618962341904171</v>
      </c>
      <c r="W277" s="263"/>
      <c r="Y277" s="166"/>
    </row>
    <row r="278" spans="1:25" x14ac:dyDescent="0.2">
      <c r="A278" s="262">
        <v>278</v>
      </c>
      <c r="B278" s="263" t="s">
        <v>759</v>
      </c>
      <c r="C278" s="263" t="s">
        <v>760</v>
      </c>
      <c r="D278" s="263" t="s">
        <v>6</v>
      </c>
      <c r="E278" s="263" t="s">
        <v>3661</v>
      </c>
      <c r="G278" s="263" t="s">
        <v>5287</v>
      </c>
      <c r="H278" s="263" t="s">
        <v>5288</v>
      </c>
      <c r="I278" s="263" t="s">
        <v>8236</v>
      </c>
      <c r="K278" s="263" t="s">
        <v>9875</v>
      </c>
      <c r="L278" s="165">
        <v>178</v>
      </c>
      <c r="M278" s="265">
        <v>1.1067655708858477E-3</v>
      </c>
      <c r="W278" s="263"/>
      <c r="Y278" s="166"/>
    </row>
    <row r="279" spans="1:25" x14ac:dyDescent="0.2">
      <c r="A279" s="262">
        <v>279</v>
      </c>
      <c r="B279" s="263" t="s">
        <v>759</v>
      </c>
      <c r="C279" s="263" t="s">
        <v>760</v>
      </c>
      <c r="D279" s="263" t="s">
        <v>6</v>
      </c>
      <c r="E279" s="263" t="s">
        <v>10227</v>
      </c>
      <c r="G279" s="263" t="s">
        <v>5292</v>
      </c>
      <c r="H279" s="263" t="s">
        <v>5293</v>
      </c>
      <c r="I279" s="263" t="s">
        <v>8238</v>
      </c>
      <c r="K279" s="263" t="s">
        <v>5065</v>
      </c>
      <c r="L279" s="165">
        <v>39</v>
      </c>
      <c r="M279" s="265">
        <v>2.4249358013791046E-4</v>
      </c>
      <c r="W279" s="263"/>
      <c r="Y279" s="166"/>
    </row>
    <row r="280" spans="1:25" x14ac:dyDescent="0.2">
      <c r="A280" s="262">
        <v>280</v>
      </c>
      <c r="B280" s="263" t="s">
        <v>759</v>
      </c>
      <c r="C280" s="263" t="s">
        <v>760</v>
      </c>
      <c r="D280" s="263" t="s">
        <v>6</v>
      </c>
      <c r="E280" s="263" t="s">
        <v>3661</v>
      </c>
      <c r="G280" s="263" t="s">
        <v>5294</v>
      </c>
      <c r="H280" s="263" t="s">
        <v>5295</v>
      </c>
      <c r="I280" s="263" t="s">
        <v>8239</v>
      </c>
      <c r="K280" s="263" t="s">
        <v>5201</v>
      </c>
      <c r="L280" s="165">
        <v>26</v>
      </c>
      <c r="M280" s="265">
        <v>1.6166238675860696E-4</v>
      </c>
      <c r="W280" s="263"/>
      <c r="Y280" s="166"/>
    </row>
    <row r="281" spans="1:25" x14ac:dyDescent="0.2">
      <c r="A281" s="262">
        <v>281</v>
      </c>
      <c r="B281" s="263" t="s">
        <v>759</v>
      </c>
      <c r="C281" s="263" t="s">
        <v>760</v>
      </c>
      <c r="D281" s="263" t="s">
        <v>6</v>
      </c>
      <c r="E281" s="263" t="s">
        <v>3661</v>
      </c>
      <c r="G281" s="263" t="s">
        <v>5289</v>
      </c>
      <c r="H281" s="263" t="s">
        <v>5290</v>
      </c>
      <c r="I281" s="263" t="s">
        <v>8237</v>
      </c>
      <c r="K281" s="263" t="s">
        <v>5291</v>
      </c>
      <c r="L281" s="165">
        <v>3</v>
      </c>
      <c r="M281" s="265">
        <v>1.8653352318300804E-5</v>
      </c>
      <c r="W281" s="263"/>
      <c r="Y281" s="166"/>
    </row>
    <row r="282" spans="1:25" x14ac:dyDescent="0.2">
      <c r="A282" s="262">
        <v>282</v>
      </c>
      <c r="B282" s="263" t="s">
        <v>759</v>
      </c>
      <c r="C282" s="263" t="s">
        <v>760</v>
      </c>
      <c r="D282" s="263" t="s">
        <v>6</v>
      </c>
      <c r="E282" s="263" t="s">
        <v>3661</v>
      </c>
      <c r="J282" s="264" t="s">
        <v>2020</v>
      </c>
      <c r="L282" s="165">
        <v>160829</v>
      </c>
      <c r="P282" s="165">
        <v>294837</v>
      </c>
      <c r="W282" s="263"/>
      <c r="Y282" s="166"/>
    </row>
    <row r="283" spans="1:25" x14ac:dyDescent="0.2">
      <c r="A283" s="262">
        <v>283</v>
      </c>
      <c r="B283" s="263" t="s">
        <v>759</v>
      </c>
      <c r="C283" s="263" t="s">
        <v>760</v>
      </c>
      <c r="E283" s="263" t="s">
        <v>3661</v>
      </c>
      <c r="W283" s="263"/>
      <c r="Y283" s="166"/>
    </row>
    <row r="284" spans="1:25" x14ac:dyDescent="0.2">
      <c r="A284" s="262">
        <v>284</v>
      </c>
      <c r="B284" s="263" t="s">
        <v>759</v>
      </c>
      <c r="C284" s="263" t="s">
        <v>760</v>
      </c>
      <c r="D284" s="263" t="s">
        <v>3</v>
      </c>
      <c r="E284" s="263" t="s">
        <v>832</v>
      </c>
      <c r="F284" s="262" t="s">
        <v>2</v>
      </c>
      <c r="G284" s="263" t="s">
        <v>122</v>
      </c>
      <c r="H284" s="263" t="s">
        <v>833</v>
      </c>
      <c r="I284" s="263" t="s">
        <v>3883</v>
      </c>
      <c r="K284" s="263" t="s">
        <v>37</v>
      </c>
      <c r="L284" s="165">
        <v>123900</v>
      </c>
      <c r="M284" s="265">
        <v>0.79446503456147322</v>
      </c>
      <c r="P284" s="165">
        <v>211384</v>
      </c>
      <c r="Q284" s="265">
        <v>0.79222555776675929</v>
      </c>
      <c r="V284" s="262" t="s">
        <v>5</v>
      </c>
      <c r="W284" s="263"/>
      <c r="Y284" s="166"/>
    </row>
    <row r="285" spans="1:25" x14ac:dyDescent="0.2">
      <c r="A285" s="262">
        <v>285</v>
      </c>
      <c r="B285" s="263" t="s">
        <v>759</v>
      </c>
      <c r="C285" s="263" t="s">
        <v>760</v>
      </c>
      <c r="D285" s="263" t="s">
        <v>3</v>
      </c>
      <c r="E285" s="263" t="s">
        <v>834</v>
      </c>
      <c r="G285" s="263" t="s">
        <v>123</v>
      </c>
      <c r="H285" s="263" t="s">
        <v>835</v>
      </c>
      <c r="I285" s="263" t="s">
        <v>3884</v>
      </c>
      <c r="K285" s="263" t="s">
        <v>9874</v>
      </c>
      <c r="L285" s="165">
        <v>32054</v>
      </c>
      <c r="M285" s="265">
        <v>0.20553496543852676</v>
      </c>
      <c r="P285" s="165">
        <v>55439</v>
      </c>
      <c r="Q285" s="265">
        <v>0.20777444223324076</v>
      </c>
      <c r="W285" s="263"/>
      <c r="Y285" s="166"/>
    </row>
    <row r="286" spans="1:25" x14ac:dyDescent="0.2">
      <c r="A286" s="262">
        <v>286</v>
      </c>
      <c r="B286" s="263" t="s">
        <v>759</v>
      </c>
      <c r="C286" s="263" t="s">
        <v>760</v>
      </c>
      <c r="D286" s="263" t="s">
        <v>3</v>
      </c>
      <c r="E286" s="263" t="s">
        <v>3661</v>
      </c>
      <c r="J286" s="264" t="s">
        <v>2020</v>
      </c>
      <c r="L286" s="165">
        <v>155954</v>
      </c>
      <c r="P286" s="165">
        <v>266823</v>
      </c>
      <c r="W286" s="263"/>
      <c r="Y286" s="166"/>
    </row>
    <row r="287" spans="1:25" x14ac:dyDescent="0.2">
      <c r="A287" s="262">
        <v>287</v>
      </c>
      <c r="B287" s="263" t="s">
        <v>759</v>
      </c>
      <c r="C287" s="263" t="s">
        <v>760</v>
      </c>
      <c r="E287" s="263" t="s">
        <v>3661</v>
      </c>
      <c r="W287" s="263"/>
      <c r="Y287" s="166"/>
    </row>
    <row r="288" spans="1:25" x14ac:dyDescent="0.2">
      <c r="A288" s="262">
        <v>288</v>
      </c>
      <c r="B288" s="263" t="s">
        <v>759</v>
      </c>
      <c r="C288" s="263" t="s">
        <v>760</v>
      </c>
      <c r="D288" s="263" t="s">
        <v>56</v>
      </c>
      <c r="E288" s="263" t="s">
        <v>836</v>
      </c>
      <c r="F288" s="262" t="s">
        <v>2</v>
      </c>
      <c r="G288" s="263" t="s">
        <v>837</v>
      </c>
      <c r="H288" s="263" t="s">
        <v>838</v>
      </c>
      <c r="I288" s="263" t="s">
        <v>3885</v>
      </c>
      <c r="K288" s="263" t="s">
        <v>37</v>
      </c>
      <c r="L288" s="165">
        <v>90971</v>
      </c>
      <c r="M288" s="265">
        <v>0.70485185644331494</v>
      </c>
      <c r="P288" s="165">
        <v>177989</v>
      </c>
      <c r="Q288" s="265">
        <v>0.72967543834476423</v>
      </c>
      <c r="V288" s="262" t="s">
        <v>5</v>
      </c>
      <c r="W288" s="263"/>
      <c r="Y288" s="166"/>
    </row>
    <row r="289" spans="1:25" x14ac:dyDescent="0.2">
      <c r="A289" s="262">
        <v>289</v>
      </c>
      <c r="B289" s="263" t="s">
        <v>759</v>
      </c>
      <c r="C289" s="263" t="s">
        <v>760</v>
      </c>
      <c r="D289" s="263" t="s">
        <v>56</v>
      </c>
      <c r="E289" s="263" t="s">
        <v>839</v>
      </c>
      <c r="G289" s="263" t="s">
        <v>840</v>
      </c>
      <c r="H289" s="263" t="s">
        <v>124</v>
      </c>
      <c r="I289" s="263" t="s">
        <v>3886</v>
      </c>
      <c r="K289" s="263" t="s">
        <v>9874</v>
      </c>
      <c r="L289" s="165">
        <v>33771</v>
      </c>
      <c r="M289" s="265">
        <v>0.2616608814231699</v>
      </c>
      <c r="P289" s="165">
        <v>65940</v>
      </c>
      <c r="Q289" s="265">
        <v>0.27032456165523572</v>
      </c>
      <c r="W289" s="263"/>
      <c r="Y289" s="166"/>
    </row>
    <row r="290" spans="1:25" x14ac:dyDescent="0.2">
      <c r="A290" s="262">
        <v>290</v>
      </c>
      <c r="B290" s="263" t="s">
        <v>759</v>
      </c>
      <c r="C290" s="263" t="s">
        <v>760</v>
      </c>
      <c r="D290" s="263" t="s">
        <v>56</v>
      </c>
      <c r="E290" s="263" t="s">
        <v>5296</v>
      </c>
      <c r="G290" s="263" t="s">
        <v>5297</v>
      </c>
      <c r="H290" s="263" t="s">
        <v>5298</v>
      </c>
      <c r="I290" s="263" t="s">
        <v>8240</v>
      </c>
      <c r="K290" s="263" t="s">
        <v>9874</v>
      </c>
      <c r="L290" s="165">
        <v>4322</v>
      </c>
      <c r="M290" s="265">
        <v>3.3487262133515154E-2</v>
      </c>
      <c r="W290" s="263"/>
      <c r="Y290" s="166"/>
    </row>
    <row r="291" spans="1:25" x14ac:dyDescent="0.2">
      <c r="A291" s="262">
        <v>291</v>
      </c>
      <c r="B291" s="263" t="s">
        <v>759</v>
      </c>
      <c r="C291" s="263" t="s">
        <v>760</v>
      </c>
      <c r="D291" s="263" t="s">
        <v>56</v>
      </c>
      <c r="E291" s="263" t="s">
        <v>3661</v>
      </c>
      <c r="J291" s="264" t="s">
        <v>2020</v>
      </c>
      <c r="L291" s="165">
        <v>129064</v>
      </c>
      <c r="P291" s="165">
        <v>243929</v>
      </c>
      <c r="W291" s="263"/>
      <c r="Y291" s="166"/>
    </row>
    <row r="292" spans="1:25" x14ac:dyDescent="0.2">
      <c r="A292" s="262">
        <v>292</v>
      </c>
      <c r="B292" s="263" t="s">
        <v>759</v>
      </c>
      <c r="C292" s="263" t="s">
        <v>760</v>
      </c>
      <c r="E292" s="263" t="s">
        <v>3661</v>
      </c>
      <c r="W292" s="263"/>
      <c r="Y292" s="166"/>
    </row>
    <row r="293" spans="1:25" x14ac:dyDescent="0.2">
      <c r="A293" s="262">
        <v>293</v>
      </c>
      <c r="B293" s="263" t="s">
        <v>759</v>
      </c>
      <c r="C293" s="263" t="s">
        <v>760</v>
      </c>
      <c r="D293" s="263" t="s">
        <v>55</v>
      </c>
      <c r="E293" s="263" t="s">
        <v>841</v>
      </c>
      <c r="F293" s="262" t="s">
        <v>2</v>
      </c>
      <c r="G293" s="263" t="s">
        <v>92</v>
      </c>
      <c r="H293" s="263" t="s">
        <v>842</v>
      </c>
      <c r="I293" s="263" t="s">
        <v>3887</v>
      </c>
      <c r="K293" s="263" t="s">
        <v>37</v>
      </c>
      <c r="L293" s="165">
        <v>39527</v>
      </c>
      <c r="M293" s="265">
        <v>0.52980283351428148</v>
      </c>
      <c r="P293" s="165">
        <v>82266</v>
      </c>
      <c r="Q293" s="265">
        <v>0.57545170293580672</v>
      </c>
      <c r="V293" s="262" t="s">
        <v>5</v>
      </c>
      <c r="W293" s="263"/>
      <c r="Y293" s="166"/>
    </row>
    <row r="294" spans="1:25" x14ac:dyDescent="0.2">
      <c r="A294" s="262">
        <v>294</v>
      </c>
      <c r="B294" s="263" t="s">
        <v>759</v>
      </c>
      <c r="C294" s="263" t="s">
        <v>760</v>
      </c>
      <c r="D294" s="263" t="s">
        <v>55</v>
      </c>
      <c r="E294" s="263" t="s">
        <v>843</v>
      </c>
      <c r="G294" s="263" t="s">
        <v>88</v>
      </c>
      <c r="H294" s="263" t="s">
        <v>844</v>
      </c>
      <c r="I294" s="263" t="s">
        <v>3888</v>
      </c>
      <c r="K294" s="263" t="s">
        <v>9874</v>
      </c>
      <c r="L294" s="165">
        <v>35080</v>
      </c>
      <c r="M294" s="265">
        <v>0.47019716648571852</v>
      </c>
      <c r="P294" s="165">
        <v>60693</v>
      </c>
      <c r="Q294" s="265">
        <v>0.42454829706419323</v>
      </c>
      <c r="W294" s="263"/>
      <c r="Y294" s="166"/>
    </row>
    <row r="295" spans="1:25" x14ac:dyDescent="0.2">
      <c r="A295" s="262">
        <v>295</v>
      </c>
      <c r="B295" s="263" t="s">
        <v>759</v>
      </c>
      <c r="C295" s="263" t="s">
        <v>760</v>
      </c>
      <c r="D295" s="263" t="s">
        <v>55</v>
      </c>
      <c r="E295" s="263" t="s">
        <v>3661</v>
      </c>
      <c r="J295" s="264" t="s">
        <v>2020</v>
      </c>
      <c r="L295" s="165">
        <v>74607</v>
      </c>
      <c r="P295" s="165">
        <v>142959</v>
      </c>
      <c r="W295" s="263"/>
      <c r="Y295" s="166"/>
    </row>
    <row r="296" spans="1:25" x14ac:dyDescent="0.2">
      <c r="A296" s="262">
        <v>296</v>
      </c>
      <c r="B296" s="263" t="s">
        <v>759</v>
      </c>
      <c r="C296" s="263" t="s">
        <v>760</v>
      </c>
      <c r="E296" s="263" t="s">
        <v>3661</v>
      </c>
      <c r="W296" s="263"/>
      <c r="Y296" s="166"/>
    </row>
    <row r="297" spans="1:25" x14ac:dyDescent="0.2">
      <c r="A297" s="262">
        <v>297</v>
      </c>
      <c r="B297" s="263" t="s">
        <v>759</v>
      </c>
      <c r="C297" s="263" t="s">
        <v>760</v>
      </c>
      <c r="D297" s="263" t="s">
        <v>54</v>
      </c>
      <c r="E297" s="263" t="s">
        <v>845</v>
      </c>
      <c r="F297" s="262" t="s">
        <v>2</v>
      </c>
      <c r="G297" s="263" t="s">
        <v>846</v>
      </c>
      <c r="H297" s="263" t="s">
        <v>847</v>
      </c>
      <c r="I297" s="263" t="s">
        <v>3889</v>
      </c>
      <c r="K297" s="263" t="s">
        <v>37</v>
      </c>
      <c r="L297" s="165">
        <v>72676</v>
      </c>
      <c r="M297" s="265">
        <v>0.6198273803431924</v>
      </c>
      <c r="P297" s="165">
        <v>159105</v>
      </c>
      <c r="Q297" s="265">
        <v>0.75347363635502596</v>
      </c>
      <c r="V297" s="262" t="s">
        <v>5</v>
      </c>
      <c r="W297" s="263"/>
      <c r="Y297" s="166"/>
    </row>
    <row r="298" spans="1:25" x14ac:dyDescent="0.2">
      <c r="A298" s="262">
        <v>298</v>
      </c>
      <c r="B298" s="263" t="s">
        <v>759</v>
      </c>
      <c r="C298" s="263" t="s">
        <v>760</v>
      </c>
      <c r="D298" s="263" t="s">
        <v>54</v>
      </c>
      <c r="E298" s="263" t="s">
        <v>848</v>
      </c>
      <c r="G298" s="263" t="s">
        <v>125</v>
      </c>
      <c r="H298" s="263" t="s">
        <v>849</v>
      </c>
      <c r="I298" s="263" t="s">
        <v>3890</v>
      </c>
      <c r="K298" s="263" t="s">
        <v>9874</v>
      </c>
      <c r="L298" s="165">
        <v>26865</v>
      </c>
      <c r="M298" s="265">
        <v>0.22912189131102242</v>
      </c>
      <c r="P298" s="165">
        <v>52057</v>
      </c>
      <c r="Q298" s="265">
        <v>0.24652636364497399</v>
      </c>
      <c r="W298" s="263"/>
      <c r="Y298" s="166"/>
    </row>
    <row r="299" spans="1:25" x14ac:dyDescent="0.2">
      <c r="A299" s="262">
        <v>299</v>
      </c>
      <c r="B299" s="263" t="s">
        <v>759</v>
      </c>
      <c r="C299" s="263" t="s">
        <v>760</v>
      </c>
      <c r="D299" s="263" t="s">
        <v>54</v>
      </c>
      <c r="E299" s="263" t="s">
        <v>5301</v>
      </c>
      <c r="G299" s="263" t="s">
        <v>5302</v>
      </c>
      <c r="H299" s="263" t="s">
        <v>5303</v>
      </c>
      <c r="I299" s="263" t="s">
        <v>8242</v>
      </c>
      <c r="K299" s="263" t="s">
        <v>37</v>
      </c>
      <c r="L299" s="165">
        <v>8455</v>
      </c>
      <c r="M299" s="265">
        <v>7.2109644185173807E-2</v>
      </c>
      <c r="W299" s="263"/>
      <c r="Y299" s="166"/>
    </row>
    <row r="300" spans="1:25" x14ac:dyDescent="0.2">
      <c r="A300" s="262">
        <v>300</v>
      </c>
      <c r="B300" s="263" t="s">
        <v>759</v>
      </c>
      <c r="C300" s="263" t="s">
        <v>760</v>
      </c>
      <c r="D300" s="263" t="s">
        <v>54</v>
      </c>
      <c r="E300" s="263" t="s">
        <v>5299</v>
      </c>
      <c r="G300" s="263" t="s">
        <v>2220</v>
      </c>
      <c r="H300" s="263" t="s">
        <v>5300</v>
      </c>
      <c r="I300" s="263" t="s">
        <v>8241</v>
      </c>
      <c r="K300" s="263" t="s">
        <v>37</v>
      </c>
      <c r="L300" s="165">
        <v>6259</v>
      </c>
      <c r="M300" s="265">
        <v>5.3380752567120389E-2</v>
      </c>
      <c r="W300" s="263"/>
      <c r="Y300" s="166"/>
    </row>
    <row r="301" spans="1:25" x14ac:dyDescent="0.2">
      <c r="A301" s="262">
        <v>301</v>
      </c>
      <c r="B301" s="263" t="s">
        <v>759</v>
      </c>
      <c r="C301" s="263" t="s">
        <v>760</v>
      </c>
      <c r="D301" s="263" t="s">
        <v>54</v>
      </c>
      <c r="E301" s="263" t="s">
        <v>5304</v>
      </c>
      <c r="G301" s="263" t="s">
        <v>5305</v>
      </c>
      <c r="H301" s="263" t="s">
        <v>407</v>
      </c>
      <c r="I301" s="263" t="s">
        <v>8243</v>
      </c>
      <c r="K301" s="263" t="s">
        <v>73</v>
      </c>
      <c r="L301" s="165">
        <v>2997</v>
      </c>
      <c r="M301" s="265">
        <v>2.5560331593490943E-2</v>
      </c>
      <c r="W301" s="263"/>
      <c r="Y301" s="166"/>
    </row>
    <row r="302" spans="1:25" x14ac:dyDescent="0.2">
      <c r="A302" s="262">
        <v>302</v>
      </c>
      <c r="B302" s="263" t="s">
        <v>759</v>
      </c>
      <c r="C302" s="263" t="s">
        <v>760</v>
      </c>
      <c r="D302" s="263" t="s">
        <v>54</v>
      </c>
      <c r="E302" s="263" t="s">
        <v>3661</v>
      </c>
      <c r="J302" s="264" t="s">
        <v>2020</v>
      </c>
      <c r="L302" s="165">
        <v>117252</v>
      </c>
      <c r="P302" s="165">
        <v>211162</v>
      </c>
      <c r="W302" s="263"/>
      <c r="Y302" s="166"/>
    </row>
    <row r="303" spans="1:25" x14ac:dyDescent="0.2">
      <c r="A303" s="262">
        <v>303</v>
      </c>
      <c r="B303" s="263" t="s">
        <v>759</v>
      </c>
      <c r="C303" s="263" t="s">
        <v>760</v>
      </c>
      <c r="E303" s="263" t="s">
        <v>3661</v>
      </c>
      <c r="W303" s="263"/>
      <c r="Y303" s="166"/>
    </row>
    <row r="304" spans="1:25" x14ac:dyDescent="0.2">
      <c r="A304" s="262">
        <v>304</v>
      </c>
      <c r="B304" s="263" t="s">
        <v>759</v>
      </c>
      <c r="C304" s="263" t="s">
        <v>760</v>
      </c>
      <c r="D304" s="263" t="s">
        <v>51</v>
      </c>
      <c r="E304" s="263" t="s">
        <v>850</v>
      </c>
      <c r="F304" s="262" t="s">
        <v>2</v>
      </c>
      <c r="G304" s="263" t="s">
        <v>851</v>
      </c>
      <c r="H304" s="263" t="s">
        <v>852</v>
      </c>
      <c r="I304" s="263" t="s">
        <v>3891</v>
      </c>
      <c r="K304" s="263" t="s">
        <v>37</v>
      </c>
      <c r="L304" s="165">
        <v>133993</v>
      </c>
      <c r="M304" s="265">
        <v>0.73425649905747226</v>
      </c>
      <c r="P304" s="165">
        <v>225142</v>
      </c>
      <c r="Q304" s="265">
        <v>0.74491625804829309</v>
      </c>
      <c r="V304" s="262" t="s">
        <v>5</v>
      </c>
      <c r="W304" s="263"/>
      <c r="Y304" s="166"/>
    </row>
    <row r="305" spans="1:25" x14ac:dyDescent="0.2">
      <c r="A305" s="262">
        <v>305</v>
      </c>
      <c r="B305" s="263" t="s">
        <v>759</v>
      </c>
      <c r="C305" s="263" t="s">
        <v>760</v>
      </c>
      <c r="D305" s="263" t="s">
        <v>51</v>
      </c>
      <c r="E305" s="263" t="s">
        <v>853</v>
      </c>
      <c r="G305" s="263" t="s">
        <v>854</v>
      </c>
      <c r="H305" s="263" t="s">
        <v>104</v>
      </c>
      <c r="I305" s="263" t="s">
        <v>3892</v>
      </c>
      <c r="K305" s="263" t="s">
        <v>9874</v>
      </c>
      <c r="L305" s="165">
        <v>42692</v>
      </c>
      <c r="M305" s="265">
        <v>0.23394414975231248</v>
      </c>
      <c r="P305" s="165">
        <v>77096</v>
      </c>
      <c r="Q305" s="265">
        <v>0.25508374195170691</v>
      </c>
      <c r="W305" s="263"/>
      <c r="Y305" s="166"/>
    </row>
    <row r="306" spans="1:25" x14ac:dyDescent="0.2">
      <c r="A306" s="262">
        <v>306</v>
      </c>
      <c r="B306" s="263" t="s">
        <v>759</v>
      </c>
      <c r="C306" s="263" t="s">
        <v>760</v>
      </c>
      <c r="D306" s="263" t="s">
        <v>51</v>
      </c>
      <c r="E306" s="263" t="s">
        <v>5306</v>
      </c>
      <c r="G306" s="263" t="s">
        <v>5307</v>
      </c>
      <c r="H306" s="263" t="s">
        <v>5308</v>
      </c>
      <c r="I306" s="263" t="s">
        <v>8244</v>
      </c>
      <c r="K306" s="263" t="s">
        <v>792</v>
      </c>
      <c r="L306" s="165">
        <v>5803</v>
      </c>
      <c r="M306" s="265">
        <v>3.179935119021525E-2</v>
      </c>
      <c r="W306" s="263"/>
      <c r="Y306" s="166"/>
    </row>
    <row r="307" spans="1:25" x14ac:dyDescent="0.2">
      <c r="A307" s="262">
        <v>307</v>
      </c>
      <c r="B307" s="263" t="s">
        <v>759</v>
      </c>
      <c r="C307" s="263" t="s">
        <v>760</v>
      </c>
      <c r="D307" s="263" t="s">
        <v>51</v>
      </c>
      <c r="E307" s="263" t="s">
        <v>3661</v>
      </c>
      <c r="J307" s="264" t="s">
        <v>2020</v>
      </c>
      <c r="L307" s="165">
        <v>182488</v>
      </c>
      <c r="P307" s="165">
        <v>302238</v>
      </c>
      <c r="W307" s="263"/>
      <c r="Y307" s="166"/>
    </row>
    <row r="308" spans="1:25" x14ac:dyDescent="0.2">
      <c r="A308" s="262">
        <v>308</v>
      </c>
      <c r="B308" s="263" t="s">
        <v>759</v>
      </c>
      <c r="C308" s="263" t="s">
        <v>760</v>
      </c>
      <c r="E308" s="263" t="s">
        <v>3661</v>
      </c>
      <c r="W308" s="263"/>
      <c r="Y308" s="166"/>
    </row>
    <row r="309" spans="1:25" x14ac:dyDescent="0.2">
      <c r="A309" s="262">
        <v>309</v>
      </c>
      <c r="B309" s="263" t="s">
        <v>759</v>
      </c>
      <c r="C309" s="263" t="s">
        <v>760</v>
      </c>
      <c r="D309" s="263" t="s">
        <v>49</v>
      </c>
      <c r="E309" s="263" t="s">
        <v>855</v>
      </c>
      <c r="F309" s="262" t="s">
        <v>2</v>
      </c>
      <c r="G309" s="263" t="s">
        <v>856</v>
      </c>
      <c r="H309" s="263" t="s">
        <v>857</v>
      </c>
      <c r="I309" s="263" t="s">
        <v>3893</v>
      </c>
      <c r="K309" s="263" t="s">
        <v>37</v>
      </c>
      <c r="L309" s="165">
        <v>97096</v>
      </c>
      <c r="M309" s="265">
        <v>0.99021977461628674</v>
      </c>
      <c r="P309" s="165">
        <v>162496</v>
      </c>
      <c r="Q309" s="265">
        <v>0.73754873615076322</v>
      </c>
      <c r="V309" s="262" t="s">
        <v>5</v>
      </c>
      <c r="W309" s="263"/>
      <c r="Y309" s="166"/>
    </row>
    <row r="310" spans="1:25" x14ac:dyDescent="0.2">
      <c r="A310" s="262">
        <v>310</v>
      </c>
      <c r="B310" s="263" t="s">
        <v>759</v>
      </c>
      <c r="C310" s="263" t="s">
        <v>760</v>
      </c>
      <c r="D310" s="263" t="s">
        <v>49</v>
      </c>
      <c r="E310" s="263" t="s">
        <v>858</v>
      </c>
      <c r="G310" s="263" t="s">
        <v>859</v>
      </c>
      <c r="H310" s="263" t="s">
        <v>860</v>
      </c>
      <c r="I310" s="263" t="s">
        <v>3894</v>
      </c>
      <c r="K310" s="263" t="s">
        <v>9882</v>
      </c>
      <c r="L310" s="165">
        <v>792</v>
      </c>
      <c r="M310" s="265">
        <v>8.0770995869664988E-3</v>
      </c>
      <c r="P310" s="165">
        <v>57823</v>
      </c>
      <c r="Q310" s="265">
        <v>0.26245126384923678</v>
      </c>
      <c r="W310" s="263"/>
      <c r="Y310" s="166"/>
    </row>
    <row r="311" spans="1:25" x14ac:dyDescent="0.2">
      <c r="A311" s="262">
        <v>311</v>
      </c>
      <c r="B311" s="263" t="s">
        <v>759</v>
      </c>
      <c r="C311" s="263" t="s">
        <v>760</v>
      </c>
      <c r="D311" s="263" t="s">
        <v>49</v>
      </c>
      <c r="E311" s="263" t="s">
        <v>3661</v>
      </c>
      <c r="G311" s="263" t="s">
        <v>5309</v>
      </c>
      <c r="H311" s="263" t="s">
        <v>217</v>
      </c>
      <c r="I311" s="263" t="s">
        <v>8245</v>
      </c>
      <c r="K311" s="263" t="s">
        <v>9875</v>
      </c>
      <c r="L311" s="165">
        <v>160</v>
      </c>
      <c r="M311" s="265">
        <v>1.6317372902962624E-3</v>
      </c>
      <c r="W311" s="263"/>
      <c r="Y311" s="166"/>
    </row>
    <row r="312" spans="1:25" x14ac:dyDescent="0.2">
      <c r="A312" s="262">
        <v>312</v>
      </c>
      <c r="B312" s="263" t="s">
        <v>759</v>
      </c>
      <c r="C312" s="263" t="s">
        <v>760</v>
      </c>
      <c r="D312" s="263" t="s">
        <v>49</v>
      </c>
      <c r="E312" s="263" t="s">
        <v>3661</v>
      </c>
      <c r="G312" s="263" t="s">
        <v>589</v>
      </c>
      <c r="H312" s="263" t="s">
        <v>5310</v>
      </c>
      <c r="I312" s="263" t="s">
        <v>8246</v>
      </c>
      <c r="K312" s="263" t="s">
        <v>5291</v>
      </c>
      <c r="L312" s="165">
        <v>7</v>
      </c>
      <c r="M312" s="265">
        <v>7.1388506450461472E-5</v>
      </c>
      <c r="W312" s="263"/>
      <c r="Y312" s="166"/>
    </row>
    <row r="313" spans="1:25" x14ac:dyDescent="0.2">
      <c r="A313" s="262">
        <v>313</v>
      </c>
      <c r="B313" s="263" t="s">
        <v>759</v>
      </c>
      <c r="C313" s="263" t="s">
        <v>760</v>
      </c>
      <c r="D313" s="263" t="s">
        <v>49</v>
      </c>
      <c r="E313" s="263" t="s">
        <v>3661</v>
      </c>
      <c r="J313" s="264" t="s">
        <v>2020</v>
      </c>
      <c r="L313" s="165">
        <v>98055</v>
      </c>
      <c r="P313" s="165">
        <v>220319</v>
      </c>
      <c r="W313" s="263"/>
      <c r="Y313" s="166"/>
    </row>
    <row r="314" spans="1:25" x14ac:dyDescent="0.2">
      <c r="A314" s="262">
        <v>314</v>
      </c>
      <c r="B314" s="263" t="s">
        <v>759</v>
      </c>
      <c r="C314" s="263" t="s">
        <v>760</v>
      </c>
      <c r="E314" s="263" t="s">
        <v>3661</v>
      </c>
      <c r="W314" s="263"/>
      <c r="Y314" s="166"/>
    </row>
    <row r="315" spans="1:25" x14ac:dyDescent="0.2">
      <c r="A315" s="262">
        <v>315</v>
      </c>
      <c r="B315" s="263" t="s">
        <v>759</v>
      </c>
      <c r="C315" s="263" t="s">
        <v>760</v>
      </c>
      <c r="D315" s="263" t="s">
        <v>562</v>
      </c>
      <c r="E315" s="263" t="s">
        <v>861</v>
      </c>
      <c r="F315" s="262" t="s">
        <v>2</v>
      </c>
      <c r="G315" s="263" t="s">
        <v>862</v>
      </c>
      <c r="H315" s="263" t="s">
        <v>863</v>
      </c>
      <c r="I315" s="263" t="s">
        <v>3895</v>
      </c>
      <c r="K315" s="263" t="s">
        <v>37</v>
      </c>
      <c r="L315" s="165">
        <v>102828</v>
      </c>
      <c r="M315" s="265">
        <v>0.80674088544731326</v>
      </c>
      <c r="P315" s="165">
        <v>183677</v>
      </c>
      <c r="Q315" s="265">
        <v>0.81373465472862516</v>
      </c>
      <c r="V315" s="262" t="s">
        <v>5</v>
      </c>
      <c r="W315" s="263"/>
      <c r="Y315" s="166"/>
    </row>
    <row r="316" spans="1:25" x14ac:dyDescent="0.2">
      <c r="A316" s="262">
        <v>316</v>
      </c>
      <c r="B316" s="263" t="s">
        <v>759</v>
      </c>
      <c r="C316" s="263" t="s">
        <v>760</v>
      </c>
      <c r="D316" s="263" t="s">
        <v>562</v>
      </c>
      <c r="E316" s="263" t="s">
        <v>864</v>
      </c>
      <c r="G316" s="263" t="s">
        <v>865</v>
      </c>
      <c r="H316" s="263" t="s">
        <v>866</v>
      </c>
      <c r="I316" s="263" t="s">
        <v>3896</v>
      </c>
      <c r="K316" s="263" t="s">
        <v>792</v>
      </c>
      <c r="L316" s="165">
        <v>19657</v>
      </c>
      <c r="M316" s="265">
        <v>0.15421972211107712</v>
      </c>
      <c r="P316" s="165">
        <v>42044</v>
      </c>
      <c r="Q316" s="265">
        <v>0.18626534527137484</v>
      </c>
      <c r="W316" s="263"/>
      <c r="Y316" s="166"/>
    </row>
    <row r="317" spans="1:25" x14ac:dyDescent="0.2">
      <c r="A317" s="262">
        <v>317</v>
      </c>
      <c r="B317" s="263" t="s">
        <v>759</v>
      </c>
      <c r="C317" s="263" t="s">
        <v>760</v>
      </c>
      <c r="D317" s="263" t="s">
        <v>562</v>
      </c>
      <c r="E317" s="263" t="s">
        <v>5311</v>
      </c>
      <c r="G317" s="263" t="s">
        <v>1122</v>
      </c>
      <c r="H317" s="263" t="s">
        <v>5312</v>
      </c>
      <c r="I317" s="263" t="s">
        <v>8247</v>
      </c>
      <c r="K317" s="263" t="s">
        <v>37</v>
      </c>
      <c r="L317" s="165">
        <v>4956</v>
      </c>
      <c r="M317" s="265">
        <v>3.8882481700284792E-2</v>
      </c>
      <c r="W317" s="263"/>
      <c r="Y317" s="166"/>
    </row>
    <row r="318" spans="1:25" x14ac:dyDescent="0.2">
      <c r="A318" s="262">
        <v>318</v>
      </c>
      <c r="B318" s="263" t="s">
        <v>759</v>
      </c>
      <c r="C318" s="263" t="s">
        <v>760</v>
      </c>
      <c r="D318" s="263" t="s">
        <v>562</v>
      </c>
      <c r="E318" s="263" t="s">
        <v>3661</v>
      </c>
      <c r="G318" s="263" t="s">
        <v>5313</v>
      </c>
      <c r="H318" s="263" t="s">
        <v>300</v>
      </c>
      <c r="I318" s="263" t="s">
        <v>8248</v>
      </c>
      <c r="K318" s="263" t="s">
        <v>9875</v>
      </c>
      <c r="L318" s="165">
        <v>20</v>
      </c>
      <c r="M318" s="265">
        <v>1.5691074132479738E-4</v>
      </c>
      <c r="W318" s="263"/>
      <c r="Y318" s="166"/>
    </row>
    <row r="319" spans="1:25" x14ac:dyDescent="0.2">
      <c r="A319" s="262">
        <v>319</v>
      </c>
      <c r="B319" s="263" t="s">
        <v>759</v>
      </c>
      <c r="C319" s="263" t="s">
        <v>760</v>
      </c>
      <c r="D319" s="263" t="s">
        <v>562</v>
      </c>
      <c r="E319" s="263" t="s">
        <v>3661</v>
      </c>
      <c r="J319" s="264" t="s">
        <v>2020</v>
      </c>
      <c r="L319" s="165">
        <v>127461</v>
      </c>
      <c r="P319" s="165">
        <v>225721</v>
      </c>
      <c r="W319" s="263"/>
      <c r="Y319" s="166"/>
    </row>
    <row r="320" spans="1:25" x14ac:dyDescent="0.2">
      <c r="A320" s="262">
        <v>320</v>
      </c>
      <c r="B320" s="263" t="s">
        <v>759</v>
      </c>
      <c r="C320" s="263" t="s">
        <v>760</v>
      </c>
      <c r="E320" s="263" t="s">
        <v>3661</v>
      </c>
      <c r="W320" s="263"/>
      <c r="Y320" s="166"/>
    </row>
    <row r="321" spans="1:25" x14ac:dyDescent="0.2">
      <c r="A321" s="262">
        <v>321</v>
      </c>
      <c r="B321" s="263" t="s">
        <v>759</v>
      </c>
      <c r="C321" s="263" t="s">
        <v>760</v>
      </c>
      <c r="D321" s="263" t="s">
        <v>48</v>
      </c>
      <c r="E321" s="263" t="s">
        <v>867</v>
      </c>
      <c r="G321" s="263" t="s">
        <v>868</v>
      </c>
      <c r="H321" s="263" t="s">
        <v>869</v>
      </c>
      <c r="I321" s="263" t="s">
        <v>3897</v>
      </c>
      <c r="K321" s="263" t="s">
        <v>37</v>
      </c>
      <c r="L321" s="165">
        <v>20293</v>
      </c>
      <c r="M321" s="265">
        <v>0.37178242309876702</v>
      </c>
      <c r="P321" s="165">
        <v>57239</v>
      </c>
      <c r="Q321" s="265">
        <v>0.50379347979157862</v>
      </c>
      <c r="V321" s="262" t="s">
        <v>5</v>
      </c>
      <c r="W321" s="263"/>
      <c r="Y321" s="166"/>
    </row>
    <row r="322" spans="1:25" x14ac:dyDescent="0.2">
      <c r="A322" s="262">
        <v>322</v>
      </c>
      <c r="B322" s="263" t="s">
        <v>759</v>
      </c>
      <c r="C322" s="263" t="s">
        <v>760</v>
      </c>
      <c r="D322" s="263" t="s">
        <v>48</v>
      </c>
      <c r="E322" s="263" t="s">
        <v>870</v>
      </c>
      <c r="F322" s="262" t="s">
        <v>2</v>
      </c>
      <c r="G322" s="263" t="s">
        <v>7</v>
      </c>
      <c r="H322" s="263" t="s">
        <v>871</v>
      </c>
      <c r="I322" s="263" t="s">
        <v>3898</v>
      </c>
      <c r="K322" s="263" t="s">
        <v>9874</v>
      </c>
      <c r="L322" s="165">
        <v>34290</v>
      </c>
      <c r="M322" s="265">
        <v>0.62821757690123303</v>
      </c>
      <c r="P322" s="165">
        <v>56377</v>
      </c>
      <c r="Q322" s="265">
        <v>0.49620652020842138</v>
      </c>
      <c r="W322" s="263"/>
      <c r="Y322" s="166"/>
    </row>
    <row r="323" spans="1:25" x14ac:dyDescent="0.2">
      <c r="A323" s="262">
        <v>323</v>
      </c>
      <c r="B323" s="263" t="s">
        <v>759</v>
      </c>
      <c r="C323" s="263" t="s">
        <v>760</v>
      </c>
      <c r="D323" s="263" t="s">
        <v>48</v>
      </c>
      <c r="E323" s="263" t="s">
        <v>3661</v>
      </c>
      <c r="J323" s="264" t="s">
        <v>2020</v>
      </c>
      <c r="L323" s="165">
        <v>54583</v>
      </c>
      <c r="P323" s="165">
        <v>113616</v>
      </c>
      <c r="W323" s="263"/>
      <c r="Y323" s="166"/>
    </row>
    <row r="324" spans="1:25" x14ac:dyDescent="0.2">
      <c r="A324" s="262">
        <v>324</v>
      </c>
      <c r="B324" s="263" t="s">
        <v>759</v>
      </c>
      <c r="C324" s="263" t="s">
        <v>760</v>
      </c>
      <c r="E324" s="263" t="s">
        <v>3661</v>
      </c>
      <c r="W324" s="263"/>
      <c r="Y324" s="166"/>
    </row>
    <row r="325" spans="1:25" x14ac:dyDescent="0.2">
      <c r="A325" s="262">
        <v>325</v>
      </c>
      <c r="B325" s="263" t="s">
        <v>759</v>
      </c>
      <c r="C325" s="263" t="s">
        <v>760</v>
      </c>
      <c r="D325" s="263" t="s">
        <v>563</v>
      </c>
      <c r="E325" s="263" t="s">
        <v>874</v>
      </c>
      <c r="F325" s="262" t="s">
        <v>2</v>
      </c>
      <c r="G325" s="263" t="s">
        <v>875</v>
      </c>
      <c r="H325" s="263" t="s">
        <v>876</v>
      </c>
      <c r="I325" s="263" t="s">
        <v>3900</v>
      </c>
      <c r="K325" s="263" t="s">
        <v>9874</v>
      </c>
      <c r="L325" s="165">
        <v>70112</v>
      </c>
      <c r="M325" s="265">
        <v>0.57561800612464387</v>
      </c>
      <c r="P325" s="165">
        <v>117243</v>
      </c>
      <c r="Q325" s="265">
        <v>0.52722154519986153</v>
      </c>
      <c r="V325" s="262" t="s">
        <v>5</v>
      </c>
      <c r="W325" s="263"/>
      <c r="Y325" s="166"/>
    </row>
    <row r="326" spans="1:25" x14ac:dyDescent="0.2">
      <c r="A326" s="262">
        <v>326</v>
      </c>
      <c r="B326" s="263" t="s">
        <v>759</v>
      </c>
      <c r="C326" s="263" t="s">
        <v>760</v>
      </c>
      <c r="D326" s="263" t="s">
        <v>563</v>
      </c>
      <c r="E326" s="263" t="s">
        <v>872</v>
      </c>
      <c r="G326" s="263" t="s">
        <v>803</v>
      </c>
      <c r="H326" s="263" t="s">
        <v>873</v>
      </c>
      <c r="I326" s="263" t="s">
        <v>3899</v>
      </c>
      <c r="K326" s="263" t="s">
        <v>37</v>
      </c>
      <c r="L326" s="165">
        <v>38596</v>
      </c>
      <c r="M326" s="265">
        <v>0.31687232662578096</v>
      </c>
      <c r="P326" s="165">
        <v>105136</v>
      </c>
      <c r="Q326" s="265">
        <v>0.47277845480013853</v>
      </c>
      <c r="W326" s="263"/>
      <c r="Y326" s="166"/>
    </row>
    <row r="327" spans="1:25" x14ac:dyDescent="0.2">
      <c r="A327" s="262">
        <v>327</v>
      </c>
      <c r="B327" s="263" t="s">
        <v>759</v>
      </c>
      <c r="C327" s="263" t="s">
        <v>760</v>
      </c>
      <c r="D327" s="263" t="s">
        <v>563</v>
      </c>
      <c r="E327" s="263" t="s">
        <v>5314</v>
      </c>
      <c r="G327" s="263" t="s">
        <v>5036</v>
      </c>
      <c r="H327" s="263" t="s">
        <v>5315</v>
      </c>
      <c r="I327" s="263" t="s">
        <v>8249</v>
      </c>
      <c r="K327" s="263" t="s">
        <v>37</v>
      </c>
      <c r="L327" s="165">
        <v>6002</v>
      </c>
      <c r="M327" s="265">
        <v>4.9276290403356238E-2</v>
      </c>
      <c r="W327" s="263"/>
      <c r="Y327" s="166"/>
    </row>
    <row r="328" spans="1:25" x14ac:dyDescent="0.2">
      <c r="A328" s="262">
        <v>328</v>
      </c>
      <c r="B328" s="263" t="s">
        <v>759</v>
      </c>
      <c r="C328" s="263" t="s">
        <v>760</v>
      </c>
      <c r="D328" s="263" t="s">
        <v>563</v>
      </c>
      <c r="E328" s="263" t="s">
        <v>5316</v>
      </c>
      <c r="G328" s="263" t="s">
        <v>5317</v>
      </c>
      <c r="H328" s="263" t="s">
        <v>5318</v>
      </c>
      <c r="I328" s="263" t="s">
        <v>8250</v>
      </c>
      <c r="K328" s="263" t="s">
        <v>37</v>
      </c>
      <c r="L328" s="165">
        <v>4365</v>
      </c>
      <c r="M328" s="265">
        <v>3.5836555749858376E-2</v>
      </c>
      <c r="W328" s="263"/>
      <c r="Y328" s="166"/>
    </row>
    <row r="329" spans="1:25" x14ac:dyDescent="0.2">
      <c r="A329" s="262">
        <v>329</v>
      </c>
      <c r="B329" s="263" t="s">
        <v>759</v>
      </c>
      <c r="C329" s="263" t="s">
        <v>760</v>
      </c>
      <c r="D329" s="263" t="s">
        <v>563</v>
      </c>
      <c r="E329" s="263" t="s">
        <v>5321</v>
      </c>
      <c r="G329" s="263" t="s">
        <v>5322</v>
      </c>
      <c r="H329" s="263" t="s">
        <v>5323</v>
      </c>
      <c r="I329" s="263" t="s">
        <v>8252</v>
      </c>
      <c r="K329" s="263" t="s">
        <v>792</v>
      </c>
      <c r="L329" s="165">
        <v>1591</v>
      </c>
      <c r="M329" s="265">
        <v>1.3062075646741049E-2</v>
      </c>
      <c r="W329" s="263"/>
      <c r="Y329" s="166"/>
    </row>
    <row r="330" spans="1:25" x14ac:dyDescent="0.2">
      <c r="A330" s="262">
        <v>330</v>
      </c>
      <c r="B330" s="263" t="s">
        <v>759</v>
      </c>
      <c r="C330" s="263" t="s">
        <v>760</v>
      </c>
      <c r="D330" s="263" t="s">
        <v>563</v>
      </c>
      <c r="E330" s="263" t="s">
        <v>5319</v>
      </c>
      <c r="G330" s="263" t="s">
        <v>62</v>
      </c>
      <c r="H330" s="263" t="s">
        <v>5320</v>
      </c>
      <c r="I330" s="263" t="s">
        <v>8251</v>
      </c>
      <c r="K330" s="263" t="s">
        <v>73</v>
      </c>
      <c r="L330" s="165">
        <v>1137</v>
      </c>
      <c r="M330" s="265">
        <v>9.3347454496194669E-3</v>
      </c>
      <c r="W330" s="263"/>
      <c r="Y330" s="166"/>
    </row>
    <row r="331" spans="1:25" x14ac:dyDescent="0.2">
      <c r="A331" s="262">
        <v>331</v>
      </c>
      <c r="B331" s="263" t="s">
        <v>759</v>
      </c>
      <c r="C331" s="263" t="s">
        <v>760</v>
      </c>
      <c r="D331" s="263" t="s">
        <v>563</v>
      </c>
      <c r="E331" s="263" t="s">
        <v>3661</v>
      </c>
      <c r="J331" s="264" t="s">
        <v>2020</v>
      </c>
      <c r="L331" s="165">
        <v>121803</v>
      </c>
      <c r="P331" s="165">
        <v>222379</v>
      </c>
      <c r="W331" s="263"/>
      <c r="Y331" s="166"/>
    </row>
    <row r="332" spans="1:25" x14ac:dyDescent="0.2">
      <c r="A332" s="262">
        <v>332</v>
      </c>
      <c r="B332" s="263" t="s">
        <v>759</v>
      </c>
      <c r="C332" s="263" t="s">
        <v>760</v>
      </c>
      <c r="E332" s="263" t="s">
        <v>3661</v>
      </c>
      <c r="W332" s="263"/>
      <c r="Y332" s="166"/>
    </row>
    <row r="333" spans="1:25" x14ac:dyDescent="0.2">
      <c r="A333" s="262">
        <v>333</v>
      </c>
      <c r="B333" s="263" t="s">
        <v>759</v>
      </c>
      <c r="C333" s="263" t="s">
        <v>760</v>
      </c>
      <c r="D333" s="263" t="s">
        <v>47</v>
      </c>
      <c r="E333" s="263" t="s">
        <v>880</v>
      </c>
      <c r="F333" s="262" t="s">
        <v>2</v>
      </c>
      <c r="G333" s="263" t="s">
        <v>110</v>
      </c>
      <c r="H333" s="263" t="s">
        <v>881</v>
      </c>
      <c r="I333" s="263" t="s">
        <v>3902</v>
      </c>
      <c r="K333" s="263" t="s">
        <v>9874</v>
      </c>
      <c r="L333" s="165">
        <v>81633</v>
      </c>
      <c r="M333" s="265">
        <v>0.68788762302817852</v>
      </c>
      <c r="P333" s="165">
        <v>131113</v>
      </c>
      <c r="Q333" s="265">
        <v>0.63716990484706526</v>
      </c>
      <c r="V333" s="262" t="s">
        <v>5</v>
      </c>
      <c r="W333" s="263"/>
      <c r="Y333" s="166"/>
    </row>
    <row r="334" spans="1:25" x14ac:dyDescent="0.2">
      <c r="A334" s="262">
        <v>334</v>
      </c>
      <c r="B334" s="263" t="s">
        <v>759</v>
      </c>
      <c r="C334" s="263" t="s">
        <v>760</v>
      </c>
      <c r="D334" s="263" t="s">
        <v>47</v>
      </c>
      <c r="E334" s="263" t="s">
        <v>877</v>
      </c>
      <c r="G334" s="263" t="s">
        <v>878</v>
      </c>
      <c r="H334" s="263" t="s">
        <v>879</v>
      </c>
      <c r="I334" s="263" t="s">
        <v>3901</v>
      </c>
      <c r="K334" s="263" t="s">
        <v>37</v>
      </c>
      <c r="L334" s="165">
        <v>14935</v>
      </c>
      <c r="M334" s="265">
        <v>0.12585108534447889</v>
      </c>
      <c r="P334" s="165">
        <v>74661</v>
      </c>
      <c r="Q334" s="265">
        <v>0.3628300951529348</v>
      </c>
      <c r="W334" s="263"/>
      <c r="Y334" s="166"/>
    </row>
    <row r="335" spans="1:25" x14ac:dyDescent="0.2">
      <c r="A335" s="262">
        <v>335</v>
      </c>
      <c r="B335" s="263" t="s">
        <v>759</v>
      </c>
      <c r="C335" s="263" t="s">
        <v>760</v>
      </c>
      <c r="D335" s="263" t="s">
        <v>47</v>
      </c>
      <c r="E335" s="263" t="s">
        <v>5327</v>
      </c>
      <c r="G335" s="263" t="s">
        <v>5328</v>
      </c>
      <c r="H335" s="263" t="s">
        <v>90</v>
      </c>
      <c r="I335" s="263" t="s">
        <v>8254</v>
      </c>
      <c r="K335" s="263" t="s">
        <v>37</v>
      </c>
      <c r="L335" s="165">
        <v>11974</v>
      </c>
      <c r="M335" s="265">
        <v>0.10089995955237967</v>
      </c>
      <c r="W335" s="263"/>
      <c r="Y335" s="166"/>
    </row>
    <row r="336" spans="1:25" x14ac:dyDescent="0.2">
      <c r="A336" s="262">
        <v>336</v>
      </c>
      <c r="B336" s="263" t="s">
        <v>759</v>
      </c>
      <c r="C336" s="263" t="s">
        <v>760</v>
      </c>
      <c r="D336" s="263" t="s">
        <v>47</v>
      </c>
      <c r="E336" s="263" t="s">
        <v>5324</v>
      </c>
      <c r="G336" s="263" t="s">
        <v>5325</v>
      </c>
      <c r="H336" s="263" t="s">
        <v>5326</v>
      </c>
      <c r="I336" s="263" t="s">
        <v>8253</v>
      </c>
      <c r="K336" s="263" t="s">
        <v>37</v>
      </c>
      <c r="L336" s="165">
        <v>6363</v>
      </c>
      <c r="M336" s="265">
        <v>5.3618376702170692E-2</v>
      </c>
      <c r="W336" s="263"/>
      <c r="Y336" s="166"/>
    </row>
    <row r="337" spans="1:25" x14ac:dyDescent="0.2">
      <c r="A337" s="262">
        <v>337</v>
      </c>
      <c r="B337" s="263" t="s">
        <v>759</v>
      </c>
      <c r="C337" s="263" t="s">
        <v>760</v>
      </c>
      <c r="D337" s="263" t="s">
        <v>47</v>
      </c>
      <c r="E337" s="263" t="s">
        <v>5331</v>
      </c>
      <c r="G337" s="263" t="s">
        <v>95</v>
      </c>
      <c r="H337" s="263" t="s">
        <v>79</v>
      </c>
      <c r="I337" s="263" t="s">
        <v>8256</v>
      </c>
      <c r="K337" s="263" t="s">
        <v>792</v>
      </c>
      <c r="L337" s="165">
        <v>2076</v>
      </c>
      <c r="M337" s="265">
        <v>1.7493595793447485E-2</v>
      </c>
      <c r="W337" s="263"/>
      <c r="Y337" s="166"/>
    </row>
    <row r="338" spans="1:25" x14ac:dyDescent="0.2">
      <c r="A338" s="262">
        <v>338</v>
      </c>
      <c r="B338" s="263" t="s">
        <v>759</v>
      </c>
      <c r="C338" s="263" t="s">
        <v>760</v>
      </c>
      <c r="D338" s="263" t="s">
        <v>47</v>
      </c>
      <c r="E338" s="263" t="s">
        <v>5329</v>
      </c>
      <c r="G338" s="263" t="s">
        <v>5330</v>
      </c>
      <c r="H338" s="263" t="s">
        <v>44</v>
      </c>
      <c r="I338" s="263" t="s">
        <v>8255</v>
      </c>
      <c r="K338" s="263" t="s">
        <v>37</v>
      </c>
      <c r="L338" s="165">
        <v>1691</v>
      </c>
      <c r="M338" s="265">
        <v>1.4249359579344749E-2</v>
      </c>
      <c r="W338" s="263"/>
      <c r="Y338" s="166"/>
    </row>
    <row r="339" spans="1:25" x14ac:dyDescent="0.2">
      <c r="A339" s="262">
        <v>339</v>
      </c>
      <c r="B339" s="263" t="s">
        <v>759</v>
      </c>
      <c r="C339" s="263" t="s">
        <v>760</v>
      </c>
      <c r="D339" s="263" t="s">
        <v>47</v>
      </c>
      <c r="E339" s="263" t="s">
        <v>3661</v>
      </c>
      <c r="J339" s="264" t="s">
        <v>2020</v>
      </c>
      <c r="L339" s="165">
        <v>118672</v>
      </c>
      <c r="P339" s="165">
        <v>205774</v>
      </c>
      <c r="W339" s="263"/>
      <c r="Y339" s="166"/>
    </row>
    <row r="340" spans="1:25" x14ac:dyDescent="0.2">
      <c r="A340" s="262">
        <v>340</v>
      </c>
      <c r="B340" s="263" t="s">
        <v>759</v>
      </c>
      <c r="C340" s="263" t="s">
        <v>760</v>
      </c>
      <c r="E340" s="263" t="s">
        <v>3661</v>
      </c>
      <c r="W340" s="263"/>
      <c r="Y340" s="166"/>
    </row>
    <row r="341" spans="1:25" x14ac:dyDescent="0.2">
      <c r="A341" s="262">
        <v>341</v>
      </c>
      <c r="B341" s="263" t="s">
        <v>759</v>
      </c>
      <c r="C341" s="263" t="s">
        <v>760</v>
      </c>
      <c r="D341" s="263" t="s">
        <v>45</v>
      </c>
      <c r="E341" s="263" t="s">
        <v>882</v>
      </c>
      <c r="F341" s="262" t="s">
        <v>2</v>
      </c>
      <c r="G341" s="263" t="s">
        <v>883</v>
      </c>
      <c r="H341" s="263" t="s">
        <v>884</v>
      </c>
      <c r="I341" s="263" t="s">
        <v>3903</v>
      </c>
      <c r="K341" s="263" t="s">
        <v>37</v>
      </c>
      <c r="L341" s="165">
        <v>94558</v>
      </c>
      <c r="M341" s="265">
        <v>0.53589118730518559</v>
      </c>
      <c r="P341" s="165">
        <v>166550</v>
      </c>
      <c r="Q341" s="265">
        <v>0.58555502037400986</v>
      </c>
      <c r="V341" s="262" t="s">
        <v>5</v>
      </c>
      <c r="W341" s="263"/>
      <c r="Y341" s="166"/>
    </row>
    <row r="342" spans="1:25" x14ac:dyDescent="0.2">
      <c r="A342" s="262">
        <v>342</v>
      </c>
      <c r="B342" s="263" t="s">
        <v>759</v>
      </c>
      <c r="C342" s="263" t="s">
        <v>760</v>
      </c>
      <c r="D342" s="263" t="s">
        <v>45</v>
      </c>
      <c r="E342" s="263" t="s">
        <v>885</v>
      </c>
      <c r="G342" s="263" t="s">
        <v>97</v>
      </c>
      <c r="H342" s="263" t="s">
        <v>886</v>
      </c>
      <c r="I342" s="263" t="s">
        <v>3904</v>
      </c>
      <c r="K342" s="263" t="s">
        <v>9874</v>
      </c>
      <c r="L342" s="165">
        <v>64177</v>
      </c>
      <c r="M342" s="265">
        <v>0.36371209974497026</v>
      </c>
      <c r="P342" s="165">
        <v>117881</v>
      </c>
      <c r="Q342" s="265">
        <v>0.41444497962599014</v>
      </c>
      <c r="W342" s="263"/>
      <c r="Y342" s="166"/>
    </row>
    <row r="343" spans="1:25" x14ac:dyDescent="0.2">
      <c r="A343" s="262">
        <v>343</v>
      </c>
      <c r="B343" s="263" t="s">
        <v>759</v>
      </c>
      <c r="C343" s="263" t="s">
        <v>760</v>
      </c>
      <c r="D343" s="263" t="s">
        <v>45</v>
      </c>
      <c r="E343" s="263" t="s">
        <v>5332</v>
      </c>
      <c r="G343" s="263" t="s">
        <v>5333</v>
      </c>
      <c r="H343" s="263" t="s">
        <v>5334</v>
      </c>
      <c r="I343" s="263" t="s">
        <v>8257</v>
      </c>
      <c r="K343" s="263" t="s">
        <v>9874</v>
      </c>
      <c r="L343" s="165">
        <v>17715</v>
      </c>
      <c r="M343" s="265">
        <v>0.10039671294984415</v>
      </c>
      <c r="W343" s="263"/>
      <c r="Y343" s="166"/>
    </row>
    <row r="344" spans="1:25" x14ac:dyDescent="0.2">
      <c r="A344" s="262">
        <v>344</v>
      </c>
      <c r="B344" s="263" t="s">
        <v>759</v>
      </c>
      <c r="C344" s="263" t="s">
        <v>760</v>
      </c>
      <c r="D344" s="263" t="s">
        <v>45</v>
      </c>
      <c r="E344" s="263" t="s">
        <v>3661</v>
      </c>
      <c r="J344" s="264" t="s">
        <v>2020</v>
      </c>
      <c r="L344" s="165">
        <v>176450</v>
      </c>
      <c r="P344" s="165">
        <v>284431</v>
      </c>
      <c r="W344" s="263"/>
      <c r="Y344" s="166"/>
    </row>
    <row r="345" spans="1:25" x14ac:dyDescent="0.2">
      <c r="A345" s="262">
        <v>345</v>
      </c>
      <c r="B345" s="263" t="s">
        <v>759</v>
      </c>
      <c r="C345" s="263" t="s">
        <v>760</v>
      </c>
      <c r="E345" s="263" t="s">
        <v>3661</v>
      </c>
      <c r="W345" s="263"/>
      <c r="Y345" s="166"/>
    </row>
    <row r="346" spans="1:25" x14ac:dyDescent="0.2">
      <c r="A346" s="262">
        <v>346</v>
      </c>
      <c r="B346" s="263" t="s">
        <v>759</v>
      </c>
      <c r="C346" s="263" t="s">
        <v>760</v>
      </c>
      <c r="D346" s="263" t="s">
        <v>564</v>
      </c>
      <c r="E346" s="263" t="s">
        <v>887</v>
      </c>
      <c r="G346" s="263" t="s">
        <v>888</v>
      </c>
      <c r="H346" s="263" t="s">
        <v>632</v>
      </c>
      <c r="I346" s="263" t="s">
        <v>3905</v>
      </c>
      <c r="K346" s="263" t="s">
        <v>37</v>
      </c>
      <c r="L346" s="165">
        <v>24507</v>
      </c>
      <c r="M346" s="265">
        <v>0.20690615897674025</v>
      </c>
      <c r="P346" s="165">
        <v>133209</v>
      </c>
      <c r="Q346" s="265">
        <v>0.54366138550824006</v>
      </c>
      <c r="V346" s="262" t="s">
        <v>5</v>
      </c>
      <c r="W346" s="263"/>
      <c r="Y346" s="166"/>
    </row>
    <row r="347" spans="1:25" x14ac:dyDescent="0.2">
      <c r="A347" s="262">
        <v>347</v>
      </c>
      <c r="B347" s="263" t="s">
        <v>759</v>
      </c>
      <c r="C347" s="263" t="s">
        <v>760</v>
      </c>
      <c r="D347" s="263" t="s">
        <v>564</v>
      </c>
      <c r="E347" s="263" t="s">
        <v>889</v>
      </c>
      <c r="F347" s="262" t="s">
        <v>2</v>
      </c>
      <c r="G347" s="263" t="s">
        <v>116</v>
      </c>
      <c r="H347" s="263" t="s">
        <v>890</v>
      </c>
      <c r="I347" s="263" t="s">
        <v>3906</v>
      </c>
      <c r="K347" s="263" t="s">
        <v>9874</v>
      </c>
      <c r="L347" s="165">
        <v>61411</v>
      </c>
      <c r="M347" s="265">
        <v>0.51847693022077757</v>
      </c>
      <c r="P347" s="165">
        <v>111813</v>
      </c>
      <c r="Q347" s="265">
        <v>0.45633861449175994</v>
      </c>
      <c r="W347" s="263"/>
      <c r="Y347" s="166"/>
    </row>
    <row r="348" spans="1:25" x14ac:dyDescent="0.2">
      <c r="A348" s="262">
        <v>348</v>
      </c>
      <c r="B348" s="263" t="s">
        <v>759</v>
      </c>
      <c r="C348" s="263" t="s">
        <v>760</v>
      </c>
      <c r="D348" s="263" t="s">
        <v>564</v>
      </c>
      <c r="E348" s="263" t="s">
        <v>5335</v>
      </c>
      <c r="G348" s="263" t="s">
        <v>901</v>
      </c>
      <c r="H348" s="263" t="s">
        <v>5336</v>
      </c>
      <c r="I348" s="263" t="s">
        <v>8258</v>
      </c>
      <c r="K348" s="263" t="s">
        <v>37</v>
      </c>
      <c r="L348" s="165">
        <v>21821</v>
      </c>
      <c r="M348" s="265">
        <v>0.1842289670311115</v>
      </c>
      <c r="W348" s="263"/>
      <c r="Y348" s="166"/>
    </row>
    <row r="349" spans="1:25" x14ac:dyDescent="0.2">
      <c r="A349" s="262">
        <v>349</v>
      </c>
      <c r="B349" s="263" t="s">
        <v>759</v>
      </c>
      <c r="C349" s="263" t="s">
        <v>760</v>
      </c>
      <c r="D349" s="263" t="s">
        <v>564</v>
      </c>
      <c r="E349" s="263" t="s">
        <v>5339</v>
      </c>
      <c r="G349" s="263" t="s">
        <v>5340</v>
      </c>
      <c r="H349" s="263" t="s">
        <v>5341</v>
      </c>
      <c r="I349" s="263" t="s">
        <v>8260</v>
      </c>
      <c r="K349" s="263" t="s">
        <v>37</v>
      </c>
      <c r="L349" s="165">
        <v>7549</v>
      </c>
      <c r="M349" s="265">
        <v>6.3734222634978258E-2</v>
      </c>
      <c r="W349" s="263"/>
      <c r="Y349" s="166"/>
    </row>
    <row r="350" spans="1:25" x14ac:dyDescent="0.2">
      <c r="A350" s="262">
        <v>350</v>
      </c>
      <c r="B350" s="263" t="s">
        <v>759</v>
      </c>
      <c r="C350" s="263" t="s">
        <v>760</v>
      </c>
      <c r="D350" s="263" t="s">
        <v>564</v>
      </c>
      <c r="E350" s="263" t="s">
        <v>5337</v>
      </c>
      <c r="G350" s="263" t="s">
        <v>43</v>
      </c>
      <c r="H350" s="263" t="s">
        <v>5338</v>
      </c>
      <c r="I350" s="263" t="s">
        <v>8259</v>
      </c>
      <c r="K350" s="263" t="s">
        <v>37</v>
      </c>
      <c r="L350" s="165">
        <v>3157</v>
      </c>
      <c r="M350" s="265">
        <v>2.665372113639242E-2</v>
      </c>
      <c r="W350" s="263"/>
      <c r="Y350" s="166"/>
    </row>
    <row r="351" spans="1:25" x14ac:dyDescent="0.2">
      <c r="A351" s="262">
        <v>351</v>
      </c>
      <c r="B351" s="263" t="s">
        <v>759</v>
      </c>
      <c r="C351" s="263" t="s">
        <v>760</v>
      </c>
      <c r="D351" s="263" t="s">
        <v>564</v>
      </c>
      <c r="E351" s="263" t="s">
        <v>3661</v>
      </c>
      <c r="J351" s="264" t="s">
        <v>2020</v>
      </c>
      <c r="L351" s="165">
        <v>118445</v>
      </c>
      <c r="P351" s="165">
        <v>245022</v>
      </c>
      <c r="W351" s="263"/>
      <c r="Y351" s="166"/>
    </row>
    <row r="352" spans="1:25" x14ac:dyDescent="0.2">
      <c r="A352" s="262">
        <v>352</v>
      </c>
      <c r="B352" s="263" t="s">
        <v>759</v>
      </c>
      <c r="C352" s="263" t="s">
        <v>760</v>
      </c>
      <c r="E352" s="263" t="s">
        <v>3661</v>
      </c>
      <c r="W352" s="263"/>
      <c r="Y352" s="166"/>
    </row>
    <row r="353" spans="1:25" x14ac:dyDescent="0.2">
      <c r="A353" s="262">
        <v>353</v>
      </c>
      <c r="B353" s="263" t="s">
        <v>759</v>
      </c>
      <c r="C353" s="263" t="s">
        <v>760</v>
      </c>
      <c r="D353" s="263" t="s">
        <v>565</v>
      </c>
      <c r="E353" s="263" t="s">
        <v>891</v>
      </c>
      <c r="F353" s="262" t="s">
        <v>2</v>
      </c>
      <c r="G353" s="263" t="s">
        <v>892</v>
      </c>
      <c r="H353" s="263" t="s">
        <v>893</v>
      </c>
      <c r="I353" s="263" t="s">
        <v>3907</v>
      </c>
      <c r="K353" s="263" t="s">
        <v>37</v>
      </c>
      <c r="L353" s="165">
        <v>72764</v>
      </c>
      <c r="M353" s="265">
        <v>0.54105260027066016</v>
      </c>
      <c r="P353" s="165">
        <v>158216</v>
      </c>
      <c r="Q353" s="265">
        <v>0.61942010601896436</v>
      </c>
      <c r="V353" s="262" t="s">
        <v>5</v>
      </c>
      <c r="W353" s="263"/>
      <c r="Y353" s="166"/>
    </row>
    <row r="354" spans="1:25" x14ac:dyDescent="0.2">
      <c r="A354" s="262">
        <v>354</v>
      </c>
      <c r="B354" s="263" t="s">
        <v>759</v>
      </c>
      <c r="C354" s="263" t="s">
        <v>760</v>
      </c>
      <c r="D354" s="263" t="s">
        <v>565</v>
      </c>
      <c r="E354" s="263" t="s">
        <v>894</v>
      </c>
      <c r="G354" s="263" t="s">
        <v>895</v>
      </c>
      <c r="H354" s="263" t="s">
        <v>896</v>
      </c>
      <c r="I354" s="263" t="s">
        <v>3908</v>
      </c>
      <c r="K354" s="263" t="s">
        <v>9874</v>
      </c>
      <c r="L354" s="165">
        <v>30107</v>
      </c>
      <c r="M354" s="265">
        <v>0.22386716832978898</v>
      </c>
      <c r="P354" s="165">
        <v>97210</v>
      </c>
      <c r="Q354" s="265">
        <v>0.38057989398103559</v>
      </c>
      <c r="W354" s="263"/>
      <c r="Y354" s="166"/>
    </row>
    <row r="355" spans="1:25" x14ac:dyDescent="0.2">
      <c r="A355" s="262">
        <v>355</v>
      </c>
      <c r="B355" s="263" t="s">
        <v>759</v>
      </c>
      <c r="C355" s="263" t="s">
        <v>760</v>
      </c>
      <c r="D355" s="263" t="s">
        <v>565</v>
      </c>
      <c r="E355" s="263" t="s">
        <v>5343</v>
      </c>
      <c r="G355" s="263" t="s">
        <v>5344</v>
      </c>
      <c r="H355" s="263" t="s">
        <v>5345</v>
      </c>
      <c r="I355" s="263" t="s">
        <v>8262</v>
      </c>
      <c r="K355" s="263" t="s">
        <v>9874</v>
      </c>
      <c r="L355" s="165">
        <v>26656</v>
      </c>
      <c r="M355" s="265">
        <v>0.19820650476629537</v>
      </c>
      <c r="W355" s="263"/>
      <c r="Y355" s="166"/>
    </row>
    <row r="356" spans="1:25" x14ac:dyDescent="0.2">
      <c r="A356" s="262">
        <v>356</v>
      </c>
      <c r="B356" s="263" t="s">
        <v>759</v>
      </c>
      <c r="C356" s="263" t="s">
        <v>760</v>
      </c>
      <c r="D356" s="263" t="s">
        <v>565</v>
      </c>
      <c r="E356" s="263" t="s">
        <v>5342</v>
      </c>
      <c r="G356" s="263" t="s">
        <v>74</v>
      </c>
      <c r="H356" s="263" t="s">
        <v>1242</v>
      </c>
      <c r="I356" s="263" t="s">
        <v>8261</v>
      </c>
      <c r="K356" s="263" t="s">
        <v>37</v>
      </c>
      <c r="L356" s="165">
        <v>4959</v>
      </c>
      <c r="M356" s="265">
        <v>3.6873726633255506E-2</v>
      </c>
      <c r="W356" s="263"/>
      <c r="Y356" s="166"/>
    </row>
    <row r="357" spans="1:25" x14ac:dyDescent="0.2">
      <c r="A357" s="262">
        <v>357</v>
      </c>
      <c r="B357" s="263" t="s">
        <v>759</v>
      </c>
      <c r="C357" s="263" t="s">
        <v>760</v>
      </c>
      <c r="D357" s="263" t="s">
        <v>565</v>
      </c>
      <c r="E357" s="263" t="s">
        <v>3661</v>
      </c>
      <c r="J357" s="264" t="s">
        <v>2020</v>
      </c>
      <c r="L357" s="165">
        <v>134486</v>
      </c>
      <c r="P357" s="165">
        <v>255426</v>
      </c>
      <c r="W357" s="263"/>
      <c r="Y357" s="166"/>
    </row>
    <row r="358" spans="1:25" x14ac:dyDescent="0.2">
      <c r="A358" s="262">
        <v>358</v>
      </c>
      <c r="B358" s="263" t="s">
        <v>759</v>
      </c>
      <c r="C358" s="263" t="s">
        <v>760</v>
      </c>
      <c r="E358" s="263" t="s">
        <v>3661</v>
      </c>
      <c r="W358" s="263"/>
      <c r="Y358" s="166"/>
    </row>
    <row r="359" spans="1:25" x14ac:dyDescent="0.2">
      <c r="A359" s="262">
        <v>359</v>
      </c>
      <c r="B359" s="263" t="s">
        <v>759</v>
      </c>
      <c r="C359" s="263" t="s">
        <v>760</v>
      </c>
      <c r="D359" s="263" t="s">
        <v>566</v>
      </c>
      <c r="E359" s="263" t="s">
        <v>897</v>
      </c>
      <c r="F359" s="262" t="s">
        <v>2</v>
      </c>
      <c r="G359" s="263" t="s">
        <v>898</v>
      </c>
      <c r="H359" s="263" t="s">
        <v>899</v>
      </c>
      <c r="I359" s="263" t="s">
        <v>3909</v>
      </c>
      <c r="K359" s="263" t="s">
        <v>37</v>
      </c>
      <c r="L359" s="165">
        <v>86932</v>
      </c>
      <c r="M359" s="265">
        <v>0.83493728269847678</v>
      </c>
      <c r="P359" s="165">
        <v>160504</v>
      </c>
      <c r="Q359" s="265">
        <v>0.79208038058390418</v>
      </c>
      <c r="V359" s="262" t="s">
        <v>5</v>
      </c>
      <c r="W359" s="263"/>
      <c r="Y359" s="166"/>
    </row>
    <row r="360" spans="1:25" x14ac:dyDescent="0.2">
      <c r="A360" s="262">
        <v>360</v>
      </c>
      <c r="B360" s="263" t="s">
        <v>759</v>
      </c>
      <c r="C360" s="263" t="s">
        <v>760</v>
      </c>
      <c r="D360" s="263" t="s">
        <v>566</v>
      </c>
      <c r="E360" s="263" t="s">
        <v>900</v>
      </c>
      <c r="G360" s="263" t="s">
        <v>901</v>
      </c>
      <c r="H360" s="263" t="s">
        <v>902</v>
      </c>
      <c r="I360" s="263" t="s">
        <v>3910</v>
      </c>
      <c r="K360" s="263" t="s">
        <v>37</v>
      </c>
      <c r="L360" s="165">
        <v>17186</v>
      </c>
      <c r="M360" s="265">
        <v>0.16506271730152328</v>
      </c>
      <c r="P360" s="165">
        <v>42132</v>
      </c>
      <c r="Q360" s="265">
        <v>0.20791961941609585</v>
      </c>
      <c r="W360" s="263"/>
      <c r="Y360" s="166"/>
    </row>
    <row r="361" spans="1:25" x14ac:dyDescent="0.2">
      <c r="A361" s="262">
        <v>361</v>
      </c>
      <c r="B361" s="263" t="s">
        <v>759</v>
      </c>
      <c r="C361" s="263" t="s">
        <v>760</v>
      </c>
      <c r="D361" s="263" t="s">
        <v>566</v>
      </c>
      <c r="E361" s="263" t="s">
        <v>3661</v>
      </c>
      <c r="J361" s="264" t="s">
        <v>2020</v>
      </c>
      <c r="L361" s="165">
        <v>104118</v>
      </c>
      <c r="P361" s="165">
        <v>202636</v>
      </c>
      <c r="W361" s="263"/>
      <c r="Y361" s="166"/>
    </row>
    <row r="362" spans="1:25" x14ac:dyDescent="0.2">
      <c r="A362" s="262">
        <v>362</v>
      </c>
      <c r="B362" s="263" t="s">
        <v>759</v>
      </c>
      <c r="C362" s="263" t="s">
        <v>760</v>
      </c>
      <c r="E362" s="263" t="s">
        <v>3661</v>
      </c>
      <c r="W362" s="263"/>
      <c r="Y362" s="166"/>
    </row>
    <row r="363" spans="1:25" x14ac:dyDescent="0.2">
      <c r="A363" s="262">
        <v>363</v>
      </c>
      <c r="B363" s="263" t="s">
        <v>759</v>
      </c>
      <c r="C363" s="263" t="s">
        <v>760</v>
      </c>
      <c r="D363" s="263" t="s">
        <v>903</v>
      </c>
      <c r="E363" s="263" t="s">
        <v>904</v>
      </c>
      <c r="F363" s="262" t="s">
        <v>2</v>
      </c>
      <c r="G363" s="263" t="s">
        <v>905</v>
      </c>
      <c r="H363" s="263" t="s">
        <v>906</v>
      </c>
      <c r="I363" s="263" t="s">
        <v>3911</v>
      </c>
      <c r="K363" s="263" t="s">
        <v>37</v>
      </c>
      <c r="L363" s="165">
        <v>94249</v>
      </c>
      <c r="M363" s="265">
        <v>0.73503400299475918</v>
      </c>
      <c r="P363" s="165">
        <v>196662</v>
      </c>
      <c r="Q363" s="265">
        <v>0.78372002199781621</v>
      </c>
      <c r="V363" s="262" t="s">
        <v>5</v>
      </c>
      <c r="W363" s="263"/>
      <c r="Y363" s="166"/>
    </row>
    <row r="364" spans="1:25" x14ac:dyDescent="0.2">
      <c r="A364" s="262">
        <v>364</v>
      </c>
      <c r="B364" s="263" t="s">
        <v>759</v>
      </c>
      <c r="C364" s="263" t="s">
        <v>760</v>
      </c>
      <c r="D364" s="263" t="s">
        <v>903</v>
      </c>
      <c r="E364" s="263" t="s">
        <v>907</v>
      </c>
      <c r="G364" s="263" t="s">
        <v>908</v>
      </c>
      <c r="H364" s="263" t="s">
        <v>909</v>
      </c>
      <c r="I364" s="263" t="s">
        <v>3912</v>
      </c>
      <c r="K364" s="263" t="s">
        <v>9874</v>
      </c>
      <c r="L364" s="165">
        <v>26566</v>
      </c>
      <c r="M364" s="265">
        <v>0.20718430247067632</v>
      </c>
      <c r="P364" s="165">
        <v>54272</v>
      </c>
      <c r="Q364" s="265">
        <v>0.21627997800218385</v>
      </c>
      <c r="W364" s="263"/>
      <c r="Y364" s="166"/>
    </row>
    <row r="365" spans="1:25" x14ac:dyDescent="0.2">
      <c r="A365" s="262">
        <v>365</v>
      </c>
      <c r="B365" s="263" t="s">
        <v>759</v>
      </c>
      <c r="C365" s="263" t="s">
        <v>760</v>
      </c>
      <c r="D365" s="263" t="s">
        <v>903</v>
      </c>
      <c r="E365" s="263" t="s">
        <v>5346</v>
      </c>
      <c r="G365" s="263" t="s">
        <v>5347</v>
      </c>
      <c r="H365" s="263" t="s">
        <v>5348</v>
      </c>
      <c r="I365" s="263" t="s">
        <v>8263</v>
      </c>
      <c r="K365" s="263" t="s">
        <v>37</v>
      </c>
      <c r="L365" s="165">
        <v>7409</v>
      </c>
      <c r="M365" s="265">
        <v>5.7781694534564512E-2</v>
      </c>
      <c r="W365" s="263"/>
      <c r="Y365" s="166"/>
    </row>
    <row r="366" spans="1:25" x14ac:dyDescent="0.2">
      <c r="A366" s="262">
        <v>366</v>
      </c>
      <c r="B366" s="263" t="s">
        <v>759</v>
      </c>
      <c r="C366" s="263" t="s">
        <v>760</v>
      </c>
      <c r="D366" s="263" t="s">
        <v>903</v>
      </c>
      <c r="E366" s="263" t="s">
        <v>3661</v>
      </c>
      <c r="J366" s="264" t="s">
        <v>2020</v>
      </c>
      <c r="L366" s="165">
        <v>128224</v>
      </c>
      <c r="P366" s="165">
        <v>250934</v>
      </c>
      <c r="W366" s="263"/>
      <c r="Y366" s="166"/>
    </row>
    <row r="367" spans="1:25" x14ac:dyDescent="0.2">
      <c r="A367" s="262">
        <v>367</v>
      </c>
      <c r="B367" s="263" t="s">
        <v>759</v>
      </c>
      <c r="C367" s="263" t="s">
        <v>760</v>
      </c>
      <c r="E367" s="263" t="s">
        <v>3661</v>
      </c>
      <c r="W367" s="263"/>
      <c r="Y367" s="166"/>
    </row>
    <row r="368" spans="1:25" x14ac:dyDescent="0.2">
      <c r="A368" s="262">
        <v>368</v>
      </c>
      <c r="B368" s="263" t="s">
        <v>759</v>
      </c>
      <c r="C368" s="263" t="s">
        <v>760</v>
      </c>
      <c r="D368" s="263" t="s">
        <v>910</v>
      </c>
      <c r="E368" s="263" t="s">
        <v>911</v>
      </c>
      <c r="F368" s="262" t="s">
        <v>2</v>
      </c>
      <c r="G368" s="263" t="s">
        <v>912</v>
      </c>
      <c r="H368" s="263" t="s">
        <v>913</v>
      </c>
      <c r="I368" s="263" t="s">
        <v>3913</v>
      </c>
      <c r="K368" s="263" t="s">
        <v>37</v>
      </c>
      <c r="L368" s="165">
        <v>43579</v>
      </c>
      <c r="M368" s="265">
        <v>0.66718209375669801</v>
      </c>
      <c r="P368" s="165">
        <v>124697</v>
      </c>
      <c r="Q368" s="265">
        <v>0.80609857006180019</v>
      </c>
      <c r="V368" s="262" t="s">
        <v>5</v>
      </c>
      <c r="W368" s="263"/>
      <c r="Y368" s="166"/>
    </row>
    <row r="369" spans="1:25" x14ac:dyDescent="0.2">
      <c r="A369" s="262">
        <v>369</v>
      </c>
      <c r="B369" s="263" t="s">
        <v>759</v>
      </c>
      <c r="C369" s="263" t="s">
        <v>760</v>
      </c>
      <c r="D369" s="263" t="s">
        <v>910</v>
      </c>
      <c r="E369" s="263" t="s">
        <v>914</v>
      </c>
      <c r="G369" s="263" t="s">
        <v>915</v>
      </c>
      <c r="H369" s="263" t="s">
        <v>916</v>
      </c>
      <c r="I369" s="263" t="s">
        <v>3914</v>
      </c>
      <c r="K369" s="263" t="s">
        <v>9874</v>
      </c>
      <c r="L369" s="165">
        <v>11353</v>
      </c>
      <c r="M369" s="265">
        <v>0.17381120058789307</v>
      </c>
      <c r="P369" s="165">
        <v>29995</v>
      </c>
      <c r="Q369" s="265">
        <v>0.19390142993819978</v>
      </c>
      <c r="W369" s="263"/>
      <c r="Y369" s="166"/>
    </row>
    <row r="370" spans="1:25" x14ac:dyDescent="0.2">
      <c r="A370" s="262">
        <v>370</v>
      </c>
      <c r="B370" s="263" t="s">
        <v>759</v>
      </c>
      <c r="C370" s="263" t="s">
        <v>760</v>
      </c>
      <c r="D370" s="263" t="s">
        <v>910</v>
      </c>
      <c r="E370" s="263" t="s">
        <v>5349</v>
      </c>
      <c r="G370" s="263" t="s">
        <v>1380</v>
      </c>
      <c r="H370" s="263" t="s">
        <v>5350</v>
      </c>
      <c r="I370" s="263" t="s">
        <v>8264</v>
      </c>
      <c r="K370" s="263" t="s">
        <v>37</v>
      </c>
      <c r="L370" s="165">
        <v>5278</v>
      </c>
      <c r="M370" s="265">
        <v>8.0804678649070705E-2</v>
      </c>
      <c r="W370" s="263"/>
      <c r="Y370" s="166"/>
    </row>
    <row r="371" spans="1:25" x14ac:dyDescent="0.2">
      <c r="A371" s="262">
        <v>371</v>
      </c>
      <c r="B371" s="263" t="s">
        <v>759</v>
      </c>
      <c r="C371" s="263" t="s">
        <v>760</v>
      </c>
      <c r="D371" s="263" t="s">
        <v>910</v>
      </c>
      <c r="E371" s="263" t="s">
        <v>5351</v>
      </c>
      <c r="G371" s="263" t="s">
        <v>5352</v>
      </c>
      <c r="H371" s="263" t="s">
        <v>5353</v>
      </c>
      <c r="I371" s="263" t="s">
        <v>8265</v>
      </c>
      <c r="K371" s="263" t="s">
        <v>77</v>
      </c>
      <c r="L371" s="165">
        <v>4164</v>
      </c>
      <c r="M371" s="265">
        <v>6.3749655531400232E-2</v>
      </c>
      <c r="W371" s="263"/>
      <c r="Y371" s="166"/>
    </row>
    <row r="372" spans="1:25" x14ac:dyDescent="0.2">
      <c r="A372" s="262">
        <v>372</v>
      </c>
      <c r="B372" s="263" t="s">
        <v>759</v>
      </c>
      <c r="C372" s="263" t="s">
        <v>760</v>
      </c>
      <c r="D372" s="263" t="s">
        <v>910</v>
      </c>
      <c r="E372" s="263" t="s">
        <v>5354</v>
      </c>
      <c r="G372" s="263" t="s">
        <v>5355</v>
      </c>
      <c r="H372" s="263" t="s">
        <v>2581</v>
      </c>
      <c r="I372" s="263" t="s">
        <v>8266</v>
      </c>
      <c r="K372" s="263" t="s">
        <v>792</v>
      </c>
      <c r="L372" s="165">
        <v>944</v>
      </c>
      <c r="M372" s="265">
        <v>1.4452371474937995E-2</v>
      </c>
      <c r="W372" s="263"/>
      <c r="Y372" s="166"/>
    </row>
    <row r="373" spans="1:25" x14ac:dyDescent="0.2">
      <c r="A373" s="262">
        <v>373</v>
      </c>
      <c r="B373" s="263" t="s">
        <v>759</v>
      </c>
      <c r="C373" s="263" t="s">
        <v>760</v>
      </c>
      <c r="D373" s="263" t="s">
        <v>910</v>
      </c>
      <c r="E373" s="263" t="s">
        <v>3661</v>
      </c>
      <c r="J373" s="264" t="s">
        <v>2020</v>
      </c>
      <c r="L373" s="165">
        <v>65318</v>
      </c>
      <c r="P373" s="165">
        <v>154692</v>
      </c>
      <c r="W373" s="263"/>
      <c r="Y373" s="166"/>
    </row>
    <row r="374" spans="1:25" x14ac:dyDescent="0.2">
      <c r="A374" s="262">
        <v>374</v>
      </c>
      <c r="B374" s="263" t="s">
        <v>759</v>
      </c>
      <c r="C374" s="263" t="s">
        <v>760</v>
      </c>
      <c r="E374" s="263" t="s">
        <v>3661</v>
      </c>
      <c r="W374" s="263"/>
      <c r="Y374" s="166"/>
    </row>
    <row r="375" spans="1:25" x14ac:dyDescent="0.2">
      <c r="A375" s="262">
        <v>375</v>
      </c>
      <c r="B375" s="263" t="s">
        <v>759</v>
      </c>
      <c r="C375" s="263" t="s">
        <v>760</v>
      </c>
      <c r="D375" s="263" t="s">
        <v>917</v>
      </c>
      <c r="E375" s="263" t="s">
        <v>918</v>
      </c>
      <c r="F375" s="262" t="s">
        <v>2</v>
      </c>
      <c r="G375" s="263" t="s">
        <v>126</v>
      </c>
      <c r="H375" s="263" t="s">
        <v>919</v>
      </c>
      <c r="I375" s="263" t="s">
        <v>3915</v>
      </c>
      <c r="K375" s="263" t="s">
        <v>37</v>
      </c>
      <c r="L375" s="165">
        <v>80038</v>
      </c>
      <c r="M375" s="265">
        <v>0.62296562084076001</v>
      </c>
      <c r="P375" s="165">
        <v>191573</v>
      </c>
      <c r="Q375" s="265">
        <v>0.73401585483135567</v>
      </c>
      <c r="V375" s="262" t="s">
        <v>5</v>
      </c>
      <c r="W375" s="263"/>
      <c r="Y375" s="166"/>
    </row>
    <row r="376" spans="1:25" x14ac:dyDescent="0.2">
      <c r="A376" s="262">
        <v>376</v>
      </c>
      <c r="B376" s="263" t="s">
        <v>759</v>
      </c>
      <c r="C376" s="263" t="s">
        <v>760</v>
      </c>
      <c r="D376" s="263" t="s">
        <v>917</v>
      </c>
      <c r="E376" s="263" t="s">
        <v>920</v>
      </c>
      <c r="G376" s="263" t="s">
        <v>921</v>
      </c>
      <c r="H376" s="263" t="s">
        <v>90</v>
      </c>
      <c r="I376" s="263" t="s">
        <v>3916</v>
      </c>
      <c r="K376" s="263" t="s">
        <v>9874</v>
      </c>
      <c r="L376" s="165">
        <v>35046</v>
      </c>
      <c r="M376" s="265">
        <v>0.27277609570435635</v>
      </c>
      <c r="P376" s="165">
        <v>69420</v>
      </c>
      <c r="Q376" s="265">
        <v>0.26598414516864438</v>
      </c>
      <c r="W376" s="263"/>
      <c r="Y376" s="166"/>
    </row>
    <row r="377" spans="1:25" x14ac:dyDescent="0.2">
      <c r="A377" s="262">
        <v>377</v>
      </c>
      <c r="B377" s="263" t="s">
        <v>759</v>
      </c>
      <c r="C377" s="263" t="s">
        <v>760</v>
      </c>
      <c r="D377" s="263" t="s">
        <v>917</v>
      </c>
      <c r="E377" s="263" t="s">
        <v>5357</v>
      </c>
      <c r="G377" s="263" t="s">
        <v>5358</v>
      </c>
      <c r="H377" s="263" t="s">
        <v>5359</v>
      </c>
      <c r="I377" s="263" t="s">
        <v>8268</v>
      </c>
      <c r="K377" s="263" t="s">
        <v>37</v>
      </c>
      <c r="L377" s="165">
        <v>6753</v>
      </c>
      <c r="M377" s="265">
        <v>5.2561118937725235E-2</v>
      </c>
      <c r="W377" s="263"/>
      <c r="Y377" s="166"/>
    </row>
    <row r="378" spans="1:25" x14ac:dyDescent="0.2">
      <c r="A378" s="262">
        <v>378</v>
      </c>
      <c r="B378" s="263" t="s">
        <v>759</v>
      </c>
      <c r="C378" s="263" t="s">
        <v>760</v>
      </c>
      <c r="D378" s="263" t="s">
        <v>917</v>
      </c>
      <c r="E378" s="263" t="s">
        <v>5356</v>
      </c>
      <c r="G378" s="263" t="s">
        <v>1525</v>
      </c>
      <c r="H378" s="263" t="s">
        <v>959</v>
      </c>
      <c r="I378" s="263" t="s">
        <v>8267</v>
      </c>
      <c r="K378" s="263" t="s">
        <v>37</v>
      </c>
      <c r="L378" s="165">
        <v>6642</v>
      </c>
      <c r="M378" s="265">
        <v>5.1697164517158445E-2</v>
      </c>
      <c r="W378" s="263"/>
      <c r="Y378" s="166"/>
    </row>
    <row r="379" spans="1:25" x14ac:dyDescent="0.2">
      <c r="A379" s="262">
        <v>379</v>
      </c>
      <c r="B379" s="263" t="s">
        <v>759</v>
      </c>
      <c r="C379" s="263" t="s">
        <v>760</v>
      </c>
      <c r="D379" s="263" t="s">
        <v>917</v>
      </c>
      <c r="E379" s="263" t="s">
        <v>3661</v>
      </c>
      <c r="J379" s="264" t="s">
        <v>2020</v>
      </c>
      <c r="L379" s="165">
        <v>128479</v>
      </c>
      <c r="P379" s="165">
        <v>260993</v>
      </c>
      <c r="W379" s="263"/>
      <c r="Y379" s="166"/>
    </row>
    <row r="380" spans="1:25" x14ac:dyDescent="0.2">
      <c r="A380" s="262">
        <v>380</v>
      </c>
      <c r="B380" s="263" t="s">
        <v>759</v>
      </c>
      <c r="C380" s="263" t="s">
        <v>760</v>
      </c>
      <c r="E380" s="263" t="s">
        <v>3661</v>
      </c>
      <c r="W380" s="263"/>
      <c r="Y380" s="166"/>
    </row>
    <row r="381" spans="1:25" x14ac:dyDescent="0.2">
      <c r="A381" s="262">
        <v>381</v>
      </c>
      <c r="B381" s="263" t="s">
        <v>759</v>
      </c>
      <c r="C381" s="263" t="s">
        <v>760</v>
      </c>
      <c r="D381" s="263" t="s">
        <v>922</v>
      </c>
      <c r="E381" s="263" t="s">
        <v>923</v>
      </c>
      <c r="F381" s="262" t="s">
        <v>2</v>
      </c>
      <c r="G381" s="263" t="s">
        <v>924</v>
      </c>
      <c r="H381" s="263" t="s">
        <v>925</v>
      </c>
      <c r="I381" s="263" t="s">
        <v>3917</v>
      </c>
      <c r="K381" s="263" t="s">
        <v>37</v>
      </c>
      <c r="L381" s="165">
        <v>41337</v>
      </c>
      <c r="M381" s="265">
        <v>0.45895833102024047</v>
      </c>
      <c r="P381" s="165">
        <v>110143</v>
      </c>
      <c r="Q381" s="265">
        <v>0.58744499853329424</v>
      </c>
      <c r="V381" s="262" t="s">
        <v>5</v>
      </c>
      <c r="W381" s="263"/>
      <c r="Y381" s="166"/>
    </row>
    <row r="382" spans="1:25" x14ac:dyDescent="0.2">
      <c r="A382" s="262">
        <v>382</v>
      </c>
      <c r="B382" s="263" t="s">
        <v>759</v>
      </c>
      <c r="C382" s="263" t="s">
        <v>760</v>
      </c>
      <c r="D382" s="263" t="s">
        <v>922</v>
      </c>
      <c r="E382" s="263" t="s">
        <v>926</v>
      </c>
      <c r="G382" s="263" t="s">
        <v>127</v>
      </c>
      <c r="H382" s="263" t="s">
        <v>927</v>
      </c>
      <c r="I382" s="263" t="s">
        <v>3918</v>
      </c>
      <c r="K382" s="263" t="s">
        <v>9874</v>
      </c>
      <c r="L382" s="165">
        <v>40622</v>
      </c>
      <c r="M382" s="265">
        <v>0.45101979637381062</v>
      </c>
      <c r="P382" s="165">
        <v>77352</v>
      </c>
      <c r="Q382" s="265">
        <v>0.41255500146670576</v>
      </c>
      <c r="W382" s="263"/>
      <c r="Y382" s="166"/>
    </row>
    <row r="383" spans="1:25" x14ac:dyDescent="0.2">
      <c r="A383" s="262">
        <v>383</v>
      </c>
      <c r="B383" s="263" t="s">
        <v>759</v>
      </c>
      <c r="C383" s="263" t="s">
        <v>760</v>
      </c>
      <c r="D383" s="263" t="s">
        <v>922</v>
      </c>
      <c r="E383" s="263" t="s">
        <v>5360</v>
      </c>
      <c r="G383" s="263" t="s">
        <v>5361</v>
      </c>
      <c r="H383" s="263" t="s">
        <v>5362</v>
      </c>
      <c r="I383" s="263" t="s">
        <v>8269</v>
      </c>
      <c r="K383" s="263" t="s">
        <v>37</v>
      </c>
      <c r="L383" s="165">
        <v>8108</v>
      </c>
      <c r="M383" s="265">
        <v>9.0021872605948905E-2</v>
      </c>
      <c r="W383" s="263"/>
      <c r="Y383" s="166"/>
    </row>
    <row r="384" spans="1:25" x14ac:dyDescent="0.2">
      <c r="A384" s="262">
        <v>384</v>
      </c>
      <c r="B384" s="263" t="s">
        <v>759</v>
      </c>
      <c r="C384" s="263" t="s">
        <v>760</v>
      </c>
      <c r="D384" s="263" t="s">
        <v>922</v>
      </c>
      <c r="E384" s="263" t="s">
        <v>3661</v>
      </c>
      <c r="J384" s="264" t="s">
        <v>2020</v>
      </c>
      <c r="L384" s="165">
        <v>90067</v>
      </c>
      <c r="P384" s="165">
        <v>187495</v>
      </c>
      <c r="W384" s="263"/>
      <c r="Y384" s="166"/>
    </row>
    <row r="385" spans="1:25" x14ac:dyDescent="0.2">
      <c r="A385" s="262">
        <v>385</v>
      </c>
      <c r="B385" s="263" t="s">
        <v>759</v>
      </c>
      <c r="C385" s="263" t="s">
        <v>760</v>
      </c>
      <c r="E385" s="263" t="s">
        <v>3661</v>
      </c>
      <c r="W385" s="263"/>
      <c r="Y385" s="166"/>
    </row>
    <row r="386" spans="1:25" x14ac:dyDescent="0.2">
      <c r="A386" s="262">
        <v>386</v>
      </c>
      <c r="B386" s="263" t="s">
        <v>759</v>
      </c>
      <c r="C386" s="263" t="s">
        <v>760</v>
      </c>
      <c r="D386" s="263" t="s">
        <v>928</v>
      </c>
      <c r="E386" s="263" t="s">
        <v>929</v>
      </c>
      <c r="F386" s="262" t="s">
        <v>2</v>
      </c>
      <c r="G386" s="263" t="s">
        <v>930</v>
      </c>
      <c r="H386" s="263" t="s">
        <v>931</v>
      </c>
      <c r="I386" s="263" t="s">
        <v>3919</v>
      </c>
      <c r="K386" s="263" t="s">
        <v>37</v>
      </c>
      <c r="L386" s="165">
        <v>56674</v>
      </c>
      <c r="M386" s="265">
        <v>0.99924184988627751</v>
      </c>
      <c r="P386" s="165">
        <v>121759</v>
      </c>
      <c r="Q386" s="265">
        <v>0.68778349554597784</v>
      </c>
      <c r="V386" s="262" t="s">
        <v>5</v>
      </c>
      <c r="W386" s="263"/>
      <c r="Y386" s="166"/>
    </row>
    <row r="387" spans="1:25" x14ac:dyDescent="0.2">
      <c r="A387" s="262">
        <v>387</v>
      </c>
      <c r="B387" s="263" t="s">
        <v>759</v>
      </c>
      <c r="C387" s="263" t="s">
        <v>760</v>
      </c>
      <c r="D387" s="263" t="s">
        <v>928</v>
      </c>
      <c r="E387" s="263" t="s">
        <v>932</v>
      </c>
      <c r="G387" s="263" t="s">
        <v>933</v>
      </c>
      <c r="H387" s="263" t="s">
        <v>8</v>
      </c>
      <c r="I387" s="263" t="s">
        <v>3920</v>
      </c>
      <c r="K387" s="263" t="s">
        <v>9882</v>
      </c>
      <c r="L387" s="165">
        <v>42</v>
      </c>
      <c r="M387" s="265">
        <v>7.4051871572897014E-4</v>
      </c>
      <c r="P387" s="165">
        <v>55272</v>
      </c>
      <c r="Q387" s="265">
        <v>0.31221650445402216</v>
      </c>
      <c r="W387" s="263"/>
      <c r="Y387" s="166"/>
    </row>
    <row r="388" spans="1:25" x14ac:dyDescent="0.2">
      <c r="A388" s="262">
        <v>388</v>
      </c>
      <c r="B388" s="263" t="s">
        <v>759</v>
      </c>
      <c r="C388" s="263" t="s">
        <v>760</v>
      </c>
      <c r="D388" s="263" t="s">
        <v>928</v>
      </c>
      <c r="E388" s="263" t="s">
        <v>5363</v>
      </c>
      <c r="G388" s="263" t="s">
        <v>5364</v>
      </c>
      <c r="H388" s="263" t="s">
        <v>5162</v>
      </c>
      <c r="I388" s="263" t="s">
        <v>8270</v>
      </c>
      <c r="K388" s="263" t="s">
        <v>9873</v>
      </c>
      <c r="L388" s="165">
        <v>1</v>
      </c>
      <c r="M388" s="265">
        <v>1.763139799354691E-5</v>
      </c>
      <c r="W388" s="263"/>
      <c r="Y388" s="166"/>
    </row>
    <row r="389" spans="1:25" x14ac:dyDescent="0.2">
      <c r="A389" s="262">
        <v>389</v>
      </c>
      <c r="B389" s="263" t="s">
        <v>759</v>
      </c>
      <c r="C389" s="263" t="s">
        <v>760</v>
      </c>
      <c r="D389" s="263" t="s">
        <v>928</v>
      </c>
      <c r="E389" s="263" t="s">
        <v>3661</v>
      </c>
      <c r="J389" s="264" t="s">
        <v>2020</v>
      </c>
      <c r="L389" s="165">
        <v>56717</v>
      </c>
      <c r="P389" s="165">
        <v>177031</v>
      </c>
      <c r="W389" s="263"/>
      <c r="Y389" s="166"/>
    </row>
    <row r="390" spans="1:25" x14ac:dyDescent="0.2">
      <c r="A390" s="262">
        <v>390</v>
      </c>
      <c r="B390" s="263" t="s">
        <v>759</v>
      </c>
      <c r="C390" s="263" t="s">
        <v>760</v>
      </c>
      <c r="E390" s="263" t="s">
        <v>3661</v>
      </c>
      <c r="W390" s="263"/>
      <c r="Y390" s="166"/>
    </row>
    <row r="391" spans="1:25" x14ac:dyDescent="0.2">
      <c r="A391" s="262">
        <v>391</v>
      </c>
      <c r="B391" s="263" t="s">
        <v>759</v>
      </c>
      <c r="C391" s="263" t="s">
        <v>760</v>
      </c>
      <c r="D391" s="263" t="s">
        <v>934</v>
      </c>
      <c r="E391" s="263" t="s">
        <v>935</v>
      </c>
      <c r="F391" s="262" t="s">
        <v>2</v>
      </c>
      <c r="G391" s="263" t="s">
        <v>936</v>
      </c>
      <c r="H391" s="263" t="s">
        <v>937</v>
      </c>
      <c r="I391" s="263" t="s">
        <v>3921</v>
      </c>
      <c r="K391" s="263" t="s">
        <v>37</v>
      </c>
      <c r="L391" s="165">
        <v>100581</v>
      </c>
      <c r="M391" s="265">
        <v>0.61705756406402412</v>
      </c>
      <c r="P391" s="165">
        <v>219091</v>
      </c>
      <c r="Q391" s="265">
        <v>0.70028447228792434</v>
      </c>
      <c r="V391" s="262" t="s">
        <v>5</v>
      </c>
      <c r="W391" s="263"/>
      <c r="Y391" s="166"/>
    </row>
    <row r="392" spans="1:25" x14ac:dyDescent="0.2">
      <c r="A392" s="262">
        <v>392</v>
      </c>
      <c r="B392" s="263" t="s">
        <v>759</v>
      </c>
      <c r="C392" s="263" t="s">
        <v>760</v>
      </c>
      <c r="D392" s="263" t="s">
        <v>934</v>
      </c>
      <c r="E392" s="263" t="s">
        <v>938</v>
      </c>
      <c r="G392" s="263" t="s">
        <v>939</v>
      </c>
      <c r="H392" s="263" t="s">
        <v>128</v>
      </c>
      <c r="I392" s="263" t="s">
        <v>3922</v>
      </c>
      <c r="K392" s="263" t="s">
        <v>9874</v>
      </c>
      <c r="L392" s="165">
        <v>48985</v>
      </c>
      <c r="M392" s="265">
        <v>0.30051962871393428</v>
      </c>
      <c r="P392" s="165">
        <v>93769</v>
      </c>
      <c r="Q392" s="265">
        <v>0.29971552771207571</v>
      </c>
      <c r="W392" s="263"/>
      <c r="Y392" s="166"/>
    </row>
    <row r="393" spans="1:25" x14ac:dyDescent="0.2">
      <c r="A393" s="262">
        <v>393</v>
      </c>
      <c r="B393" s="263" t="s">
        <v>759</v>
      </c>
      <c r="C393" s="263" t="s">
        <v>760</v>
      </c>
      <c r="D393" s="263" t="s">
        <v>934</v>
      </c>
      <c r="E393" s="263" t="s">
        <v>5365</v>
      </c>
      <c r="G393" s="263" t="s">
        <v>5366</v>
      </c>
      <c r="H393" s="263" t="s">
        <v>2438</v>
      </c>
      <c r="I393" s="263" t="s">
        <v>8271</v>
      </c>
      <c r="K393" s="263" t="s">
        <v>37</v>
      </c>
      <c r="L393" s="165">
        <v>13435</v>
      </c>
      <c r="M393" s="265">
        <v>8.242280722204158E-2</v>
      </c>
      <c r="W393" s="263"/>
      <c r="Y393" s="166"/>
    </row>
    <row r="394" spans="1:25" x14ac:dyDescent="0.2">
      <c r="A394" s="262">
        <v>394</v>
      </c>
      <c r="B394" s="263" t="s">
        <v>759</v>
      </c>
      <c r="C394" s="263" t="s">
        <v>760</v>
      </c>
      <c r="D394" s="263" t="s">
        <v>934</v>
      </c>
      <c r="E394" s="263" t="s">
        <v>3661</v>
      </c>
      <c r="J394" s="264" t="s">
        <v>2020</v>
      </c>
      <c r="L394" s="165">
        <v>163001</v>
      </c>
      <c r="P394" s="165">
        <v>312860</v>
      </c>
      <c r="W394" s="263"/>
      <c r="Y394" s="166"/>
    </row>
    <row r="395" spans="1:25" x14ac:dyDescent="0.2">
      <c r="A395" s="262">
        <v>395</v>
      </c>
      <c r="B395" s="263" t="s">
        <v>759</v>
      </c>
      <c r="C395" s="263" t="s">
        <v>760</v>
      </c>
      <c r="E395" s="263" t="s">
        <v>3661</v>
      </c>
      <c r="W395" s="263"/>
      <c r="Y395" s="166"/>
    </row>
    <row r="396" spans="1:25" x14ac:dyDescent="0.2">
      <c r="A396" s="262">
        <v>396</v>
      </c>
      <c r="B396" s="263" t="s">
        <v>759</v>
      </c>
      <c r="C396" s="263" t="s">
        <v>760</v>
      </c>
      <c r="D396" s="263" t="s">
        <v>940</v>
      </c>
      <c r="E396" s="263" t="s">
        <v>941</v>
      </c>
      <c r="F396" s="262" t="s">
        <v>2</v>
      </c>
      <c r="G396" s="263" t="s">
        <v>862</v>
      </c>
      <c r="H396" s="263" t="s">
        <v>942</v>
      </c>
      <c r="I396" s="263" t="s">
        <v>3923</v>
      </c>
      <c r="K396" s="263" t="s">
        <v>37</v>
      </c>
      <c r="L396" s="165">
        <v>54661</v>
      </c>
      <c r="M396" s="265">
        <v>0.78703277083453316</v>
      </c>
      <c r="P396" s="165">
        <v>110195</v>
      </c>
      <c r="Q396" s="265">
        <v>0.7254157176148408</v>
      </c>
      <c r="V396" s="262" t="s">
        <v>5</v>
      </c>
      <c r="W396" s="263"/>
      <c r="Y396" s="166"/>
    </row>
    <row r="397" spans="1:25" x14ac:dyDescent="0.2">
      <c r="A397" s="262">
        <v>397</v>
      </c>
      <c r="B397" s="263" t="s">
        <v>759</v>
      </c>
      <c r="C397" s="263" t="s">
        <v>760</v>
      </c>
      <c r="D397" s="263" t="s">
        <v>940</v>
      </c>
      <c r="E397" s="263" t="s">
        <v>943</v>
      </c>
      <c r="G397" s="263" t="s">
        <v>944</v>
      </c>
      <c r="H397" s="263" t="s">
        <v>945</v>
      </c>
      <c r="I397" s="263" t="s">
        <v>3924</v>
      </c>
      <c r="K397" s="263" t="s">
        <v>77</v>
      </c>
      <c r="L397" s="165">
        <v>8987</v>
      </c>
      <c r="M397" s="265">
        <v>0.1293987214191096</v>
      </c>
      <c r="P397" s="165">
        <v>41711</v>
      </c>
      <c r="Q397" s="265">
        <v>0.27458428238515925</v>
      </c>
      <c r="W397" s="263"/>
      <c r="Y397" s="166"/>
    </row>
    <row r="398" spans="1:25" x14ac:dyDescent="0.2">
      <c r="A398" s="262">
        <v>398</v>
      </c>
      <c r="B398" s="263" t="s">
        <v>759</v>
      </c>
      <c r="C398" s="263" t="s">
        <v>760</v>
      </c>
      <c r="D398" s="263" t="s">
        <v>940</v>
      </c>
      <c r="E398" s="263" t="s">
        <v>5367</v>
      </c>
      <c r="G398" s="263" t="s">
        <v>5368</v>
      </c>
      <c r="H398" s="263" t="s">
        <v>5369</v>
      </c>
      <c r="I398" s="263" t="s">
        <v>8272</v>
      </c>
      <c r="K398" s="263" t="s">
        <v>73</v>
      </c>
      <c r="L398" s="165">
        <v>5804</v>
      </c>
      <c r="M398" s="265">
        <v>8.3568507746357198E-2</v>
      </c>
      <c r="W398" s="263"/>
      <c r="Y398" s="166"/>
    </row>
    <row r="399" spans="1:25" x14ac:dyDescent="0.2">
      <c r="A399" s="262">
        <v>399</v>
      </c>
      <c r="B399" s="263" t="s">
        <v>759</v>
      </c>
      <c r="C399" s="263" t="s">
        <v>760</v>
      </c>
      <c r="D399" s="263" t="s">
        <v>940</v>
      </c>
      <c r="E399" s="263" t="s">
        <v>3661</v>
      </c>
      <c r="J399" s="264" t="s">
        <v>2020</v>
      </c>
      <c r="L399" s="165">
        <v>69452</v>
      </c>
      <c r="P399" s="165">
        <v>151906</v>
      </c>
      <c r="W399" s="263"/>
      <c r="Y399" s="166"/>
    </row>
    <row r="400" spans="1:25" x14ac:dyDescent="0.2">
      <c r="A400" s="262">
        <v>400</v>
      </c>
      <c r="B400" s="263" t="s">
        <v>759</v>
      </c>
      <c r="C400" s="263" t="s">
        <v>760</v>
      </c>
      <c r="E400" s="263" t="s">
        <v>3661</v>
      </c>
      <c r="W400" s="263"/>
      <c r="Y400" s="166"/>
    </row>
    <row r="401" spans="1:25" x14ac:dyDescent="0.2">
      <c r="A401" s="262">
        <v>401</v>
      </c>
      <c r="B401" s="263" t="s">
        <v>759</v>
      </c>
      <c r="C401" s="263" t="s">
        <v>760</v>
      </c>
      <c r="D401" s="263" t="s">
        <v>946</v>
      </c>
      <c r="E401" s="263" t="s">
        <v>947</v>
      </c>
      <c r="F401" s="262" t="s">
        <v>2</v>
      </c>
      <c r="G401" s="263" t="s">
        <v>948</v>
      </c>
      <c r="H401" s="263" t="s">
        <v>949</v>
      </c>
      <c r="I401" s="263" t="s">
        <v>3925</v>
      </c>
      <c r="K401" s="263" t="s">
        <v>37</v>
      </c>
      <c r="L401" s="165">
        <v>32474</v>
      </c>
      <c r="M401" s="265">
        <v>0.51169973055166007</v>
      </c>
      <c r="P401" s="165">
        <v>103420</v>
      </c>
      <c r="Q401" s="265">
        <v>0.69398217736740386</v>
      </c>
      <c r="V401" s="262" t="s">
        <v>5</v>
      </c>
      <c r="W401" s="263"/>
      <c r="Y401" s="166"/>
    </row>
    <row r="402" spans="1:25" x14ac:dyDescent="0.2">
      <c r="A402" s="262">
        <v>402</v>
      </c>
      <c r="B402" s="263" t="s">
        <v>759</v>
      </c>
      <c r="C402" s="263" t="s">
        <v>760</v>
      </c>
      <c r="D402" s="263" t="s">
        <v>946</v>
      </c>
      <c r="E402" s="263" t="s">
        <v>950</v>
      </c>
      <c r="G402" s="263" t="s">
        <v>951</v>
      </c>
      <c r="H402" s="263" t="s">
        <v>952</v>
      </c>
      <c r="I402" s="263" t="s">
        <v>3926</v>
      </c>
      <c r="K402" s="263" t="s">
        <v>9874</v>
      </c>
      <c r="L402" s="165">
        <v>21572</v>
      </c>
      <c r="M402" s="265">
        <v>0.3399145959062761</v>
      </c>
      <c r="P402" s="165">
        <v>45604</v>
      </c>
      <c r="Q402" s="265">
        <v>0.30601782263259608</v>
      </c>
      <c r="W402" s="263"/>
      <c r="Y402" s="166"/>
    </row>
    <row r="403" spans="1:25" x14ac:dyDescent="0.2">
      <c r="A403" s="262">
        <v>403</v>
      </c>
      <c r="B403" s="263" t="s">
        <v>759</v>
      </c>
      <c r="C403" s="263" t="s">
        <v>760</v>
      </c>
      <c r="D403" s="263" t="s">
        <v>946</v>
      </c>
      <c r="E403" s="263" t="s">
        <v>5370</v>
      </c>
      <c r="G403" s="263" t="s">
        <v>21</v>
      </c>
      <c r="H403" s="263" t="s">
        <v>5371</v>
      </c>
      <c r="I403" s="263" t="s">
        <v>8273</v>
      </c>
      <c r="K403" s="263" t="s">
        <v>37</v>
      </c>
      <c r="L403" s="165">
        <v>9417</v>
      </c>
      <c r="M403" s="265">
        <v>0.14838567354206389</v>
      </c>
      <c r="W403" s="263"/>
      <c r="Y403" s="166"/>
    </row>
    <row r="404" spans="1:25" x14ac:dyDescent="0.2">
      <c r="A404" s="262">
        <v>404</v>
      </c>
      <c r="B404" s="263" t="s">
        <v>759</v>
      </c>
      <c r="C404" s="263" t="s">
        <v>760</v>
      </c>
      <c r="D404" s="263" t="s">
        <v>946</v>
      </c>
      <c r="E404" s="263" t="s">
        <v>3661</v>
      </c>
      <c r="J404" s="264" t="s">
        <v>2020</v>
      </c>
      <c r="L404" s="165">
        <v>63463</v>
      </c>
      <c r="P404" s="165">
        <v>149024</v>
      </c>
      <c r="W404" s="263"/>
      <c r="Y404" s="166"/>
    </row>
    <row r="405" spans="1:25" x14ac:dyDescent="0.2">
      <c r="A405" s="262">
        <v>405</v>
      </c>
      <c r="B405" s="263" t="s">
        <v>759</v>
      </c>
      <c r="C405" s="263" t="s">
        <v>760</v>
      </c>
      <c r="E405" s="263" t="s">
        <v>3661</v>
      </c>
      <c r="W405" s="263"/>
      <c r="Y405" s="166"/>
    </row>
    <row r="406" spans="1:25" x14ac:dyDescent="0.2">
      <c r="A406" s="262">
        <v>406</v>
      </c>
      <c r="B406" s="263" t="s">
        <v>759</v>
      </c>
      <c r="C406" s="263" t="s">
        <v>760</v>
      </c>
      <c r="D406" s="263" t="s">
        <v>953</v>
      </c>
      <c r="E406" s="263" t="s">
        <v>954</v>
      </c>
      <c r="F406" s="262" t="s">
        <v>2</v>
      </c>
      <c r="G406" s="263" t="s">
        <v>955</v>
      </c>
      <c r="H406" s="263" t="s">
        <v>956</v>
      </c>
      <c r="I406" s="263" t="s">
        <v>3927</v>
      </c>
      <c r="K406" s="263" t="s">
        <v>37</v>
      </c>
      <c r="L406" s="165">
        <v>65554</v>
      </c>
      <c r="M406" s="265">
        <v>0.55031438621233875</v>
      </c>
      <c r="P406" s="165">
        <v>122169</v>
      </c>
      <c r="Q406" s="265">
        <v>0.59016559746483233</v>
      </c>
      <c r="V406" s="262" t="s">
        <v>5</v>
      </c>
      <c r="W406" s="263"/>
      <c r="Y406" s="166"/>
    </row>
    <row r="407" spans="1:25" x14ac:dyDescent="0.2">
      <c r="A407" s="262">
        <v>407</v>
      </c>
      <c r="B407" s="263" t="s">
        <v>759</v>
      </c>
      <c r="C407" s="263" t="s">
        <v>760</v>
      </c>
      <c r="D407" s="263" t="s">
        <v>953</v>
      </c>
      <c r="E407" s="263" t="s">
        <v>957</v>
      </c>
      <c r="G407" s="263" t="s">
        <v>958</v>
      </c>
      <c r="H407" s="263" t="s">
        <v>959</v>
      </c>
      <c r="I407" s="263" t="s">
        <v>3928</v>
      </c>
      <c r="K407" s="263" t="s">
        <v>9874</v>
      </c>
      <c r="L407" s="165">
        <v>27648</v>
      </c>
      <c r="M407" s="265">
        <v>0.23210013347772432</v>
      </c>
      <c r="P407" s="165">
        <v>84839</v>
      </c>
      <c r="Q407" s="265">
        <v>0.40983440253516773</v>
      </c>
      <c r="W407" s="263"/>
      <c r="Y407" s="166"/>
    </row>
    <row r="408" spans="1:25" x14ac:dyDescent="0.2">
      <c r="A408" s="262">
        <v>408</v>
      </c>
      <c r="B408" s="263" t="s">
        <v>759</v>
      </c>
      <c r="C408" s="263" t="s">
        <v>760</v>
      </c>
      <c r="D408" s="263" t="s">
        <v>953</v>
      </c>
      <c r="E408" s="263" t="s">
        <v>5372</v>
      </c>
      <c r="G408" s="263" t="s">
        <v>86</v>
      </c>
      <c r="H408" s="263" t="s">
        <v>2848</v>
      </c>
      <c r="I408" s="263" t="s">
        <v>8274</v>
      </c>
      <c r="K408" s="263" t="s">
        <v>9874</v>
      </c>
      <c r="L408" s="165">
        <v>9312</v>
      </c>
      <c r="M408" s="265">
        <v>7.8172614400483537E-2</v>
      </c>
      <c r="W408" s="263"/>
      <c r="Y408" s="166"/>
    </row>
    <row r="409" spans="1:25" x14ac:dyDescent="0.2">
      <c r="A409" s="262">
        <v>409</v>
      </c>
      <c r="B409" s="263" t="s">
        <v>759</v>
      </c>
      <c r="C409" s="263" t="s">
        <v>760</v>
      </c>
      <c r="D409" s="263" t="s">
        <v>953</v>
      </c>
      <c r="E409" s="263" t="s">
        <v>5374</v>
      </c>
      <c r="G409" s="263" t="s">
        <v>1122</v>
      </c>
      <c r="H409" s="263" t="s">
        <v>5375</v>
      </c>
      <c r="I409" s="263" t="s">
        <v>8276</v>
      </c>
      <c r="K409" s="263" t="s">
        <v>9874</v>
      </c>
      <c r="L409" s="165">
        <v>6001</v>
      </c>
      <c r="M409" s="265">
        <v>5.0377347403060754E-2</v>
      </c>
      <c r="W409" s="263"/>
      <c r="Y409" s="166"/>
    </row>
    <row r="410" spans="1:25" x14ac:dyDescent="0.2">
      <c r="A410" s="262">
        <v>410</v>
      </c>
      <c r="B410" s="263" t="s">
        <v>759</v>
      </c>
      <c r="C410" s="263" t="s">
        <v>760</v>
      </c>
      <c r="D410" s="263" t="s">
        <v>953</v>
      </c>
      <c r="E410" s="263" t="s">
        <v>5376</v>
      </c>
      <c r="G410" s="263" t="s">
        <v>5377</v>
      </c>
      <c r="H410" s="263" t="s">
        <v>5378</v>
      </c>
      <c r="I410" s="263" t="s">
        <v>8277</v>
      </c>
      <c r="K410" s="263" t="s">
        <v>9874</v>
      </c>
      <c r="L410" s="165">
        <v>5576</v>
      </c>
      <c r="M410" s="265">
        <v>4.6809546595478549E-2</v>
      </c>
      <c r="W410" s="263"/>
      <c r="Y410" s="166"/>
    </row>
    <row r="411" spans="1:25" x14ac:dyDescent="0.2">
      <c r="A411" s="262">
        <v>411</v>
      </c>
      <c r="B411" s="263" t="s">
        <v>759</v>
      </c>
      <c r="C411" s="263" t="s">
        <v>760</v>
      </c>
      <c r="D411" s="263" t="s">
        <v>953</v>
      </c>
      <c r="E411" s="263" t="s">
        <v>5373</v>
      </c>
      <c r="G411" s="263" t="s">
        <v>589</v>
      </c>
      <c r="H411" s="263" t="s">
        <v>3640</v>
      </c>
      <c r="I411" s="263" t="s">
        <v>8275</v>
      </c>
      <c r="K411" s="263" t="s">
        <v>9874</v>
      </c>
      <c r="L411" s="165">
        <v>5030</v>
      </c>
      <c r="M411" s="265">
        <v>4.2225971910914116E-2</v>
      </c>
      <c r="W411" s="263"/>
      <c r="Y411" s="166"/>
    </row>
    <row r="412" spans="1:25" x14ac:dyDescent="0.2">
      <c r="A412" s="262">
        <v>412</v>
      </c>
      <c r="B412" s="263" t="s">
        <v>759</v>
      </c>
      <c r="C412" s="263" t="s">
        <v>760</v>
      </c>
      <c r="D412" s="263" t="s">
        <v>953</v>
      </c>
      <c r="E412" s="263" t="s">
        <v>3661</v>
      </c>
      <c r="J412" s="264" t="s">
        <v>2020</v>
      </c>
      <c r="L412" s="165">
        <v>119121</v>
      </c>
      <c r="P412" s="165">
        <v>207008</v>
      </c>
      <c r="W412" s="263"/>
      <c r="Y412" s="166"/>
    </row>
    <row r="413" spans="1:25" x14ac:dyDescent="0.2">
      <c r="A413" s="262">
        <v>413</v>
      </c>
      <c r="B413" s="263" t="s">
        <v>759</v>
      </c>
      <c r="C413" s="263" t="s">
        <v>760</v>
      </c>
      <c r="E413" s="263" t="s">
        <v>3661</v>
      </c>
      <c r="W413" s="263"/>
      <c r="Y413" s="166"/>
    </row>
    <row r="414" spans="1:25" x14ac:dyDescent="0.2">
      <c r="A414" s="262">
        <v>414</v>
      </c>
      <c r="B414" s="263" t="s">
        <v>759</v>
      </c>
      <c r="C414" s="263" t="s">
        <v>760</v>
      </c>
      <c r="D414" s="263" t="s">
        <v>960</v>
      </c>
      <c r="E414" s="263" t="s">
        <v>961</v>
      </c>
      <c r="F414" s="262" t="s">
        <v>2</v>
      </c>
      <c r="G414" s="263" t="s">
        <v>962</v>
      </c>
      <c r="H414" s="263" t="s">
        <v>963</v>
      </c>
      <c r="I414" s="263" t="s">
        <v>3929</v>
      </c>
      <c r="K414" s="263" t="s">
        <v>37</v>
      </c>
      <c r="L414" s="165">
        <v>99118</v>
      </c>
      <c r="M414" s="265">
        <v>0.89184617322607929</v>
      </c>
      <c r="P414" s="165">
        <v>210555</v>
      </c>
      <c r="Q414" s="265">
        <v>0.89075548485899703</v>
      </c>
      <c r="V414" s="262" t="s">
        <v>5</v>
      </c>
      <c r="W414" s="263"/>
      <c r="Y414" s="166"/>
    </row>
    <row r="415" spans="1:25" x14ac:dyDescent="0.2">
      <c r="A415" s="262">
        <v>415</v>
      </c>
      <c r="B415" s="263" t="s">
        <v>759</v>
      </c>
      <c r="C415" s="263" t="s">
        <v>760</v>
      </c>
      <c r="D415" s="263" t="s">
        <v>960</v>
      </c>
      <c r="E415" s="263" t="s">
        <v>964</v>
      </c>
      <c r="G415" s="263" t="s">
        <v>965</v>
      </c>
      <c r="H415" s="263" t="s">
        <v>966</v>
      </c>
      <c r="I415" s="263" t="s">
        <v>3930</v>
      </c>
      <c r="K415" s="263" t="s">
        <v>9874</v>
      </c>
      <c r="L415" s="165">
        <v>12020</v>
      </c>
      <c r="M415" s="265">
        <v>0.10815382677392071</v>
      </c>
      <c r="P415" s="165">
        <v>25823</v>
      </c>
      <c r="Q415" s="265">
        <v>0.10924451514100297</v>
      </c>
      <c r="W415" s="263"/>
      <c r="Y415" s="166"/>
    </row>
    <row r="416" spans="1:25" x14ac:dyDescent="0.2">
      <c r="A416" s="262">
        <v>416</v>
      </c>
      <c r="B416" s="263" t="s">
        <v>759</v>
      </c>
      <c r="C416" s="263" t="s">
        <v>760</v>
      </c>
      <c r="D416" s="263" t="s">
        <v>960</v>
      </c>
      <c r="E416" s="263" t="s">
        <v>3661</v>
      </c>
      <c r="J416" s="264" t="s">
        <v>2020</v>
      </c>
      <c r="L416" s="165">
        <v>111138</v>
      </c>
      <c r="P416" s="165">
        <v>236378</v>
      </c>
      <c r="W416" s="263"/>
      <c r="Y416" s="166"/>
    </row>
    <row r="417" spans="1:25" x14ac:dyDescent="0.2">
      <c r="A417" s="262">
        <v>417</v>
      </c>
      <c r="B417" s="263" t="s">
        <v>759</v>
      </c>
      <c r="C417" s="263" t="s">
        <v>760</v>
      </c>
      <c r="E417" s="263" t="s">
        <v>3661</v>
      </c>
      <c r="W417" s="263"/>
      <c r="Y417" s="166"/>
    </row>
    <row r="418" spans="1:25" x14ac:dyDescent="0.2">
      <c r="A418" s="262">
        <v>418</v>
      </c>
      <c r="B418" s="263" t="s">
        <v>759</v>
      </c>
      <c r="C418" s="263" t="s">
        <v>760</v>
      </c>
      <c r="D418" s="263" t="s">
        <v>967</v>
      </c>
      <c r="E418" s="263" t="s">
        <v>968</v>
      </c>
      <c r="F418" s="262" t="s">
        <v>2</v>
      </c>
      <c r="G418" s="263" t="s">
        <v>969</v>
      </c>
      <c r="H418" s="263" t="s">
        <v>970</v>
      </c>
      <c r="I418" s="263" t="s">
        <v>3931</v>
      </c>
      <c r="K418" s="263" t="s">
        <v>37</v>
      </c>
      <c r="L418" s="165">
        <v>54691</v>
      </c>
      <c r="M418" s="265">
        <v>0.62665138928673736</v>
      </c>
      <c r="P418" s="165">
        <v>139188</v>
      </c>
      <c r="Q418" s="265">
        <v>0.68851777834939354</v>
      </c>
      <c r="V418" s="262" t="s">
        <v>5</v>
      </c>
      <c r="W418" s="263"/>
      <c r="Y418" s="166"/>
    </row>
    <row r="419" spans="1:25" x14ac:dyDescent="0.2">
      <c r="A419" s="262">
        <v>419</v>
      </c>
      <c r="B419" s="263" t="s">
        <v>759</v>
      </c>
      <c r="C419" s="263" t="s">
        <v>760</v>
      </c>
      <c r="D419" s="263" t="s">
        <v>967</v>
      </c>
      <c r="E419" s="263" t="s">
        <v>971</v>
      </c>
      <c r="G419" s="263" t="s">
        <v>972</v>
      </c>
      <c r="H419" s="263" t="s">
        <v>973</v>
      </c>
      <c r="I419" s="263" t="s">
        <v>3932</v>
      </c>
      <c r="K419" s="263" t="s">
        <v>9874</v>
      </c>
      <c r="L419" s="165">
        <v>32584</v>
      </c>
      <c r="M419" s="265">
        <v>0.3733486107132627</v>
      </c>
      <c r="P419" s="165">
        <v>62968</v>
      </c>
      <c r="Q419" s="265">
        <v>0.31148222165060646</v>
      </c>
      <c r="W419" s="263"/>
      <c r="Y419" s="166"/>
    </row>
    <row r="420" spans="1:25" x14ac:dyDescent="0.2">
      <c r="A420" s="262">
        <v>420</v>
      </c>
      <c r="B420" s="263" t="s">
        <v>759</v>
      </c>
      <c r="C420" s="263" t="s">
        <v>760</v>
      </c>
      <c r="D420" s="263" t="s">
        <v>967</v>
      </c>
      <c r="E420" s="263" t="s">
        <v>3661</v>
      </c>
      <c r="J420" s="264" t="s">
        <v>2020</v>
      </c>
      <c r="L420" s="165">
        <v>87275</v>
      </c>
      <c r="P420" s="165">
        <v>202156</v>
      </c>
      <c r="W420" s="263"/>
      <c r="Y420" s="166"/>
    </row>
    <row r="421" spans="1:25" x14ac:dyDescent="0.2">
      <c r="A421" s="262">
        <v>421</v>
      </c>
      <c r="B421" s="263" t="s">
        <v>759</v>
      </c>
      <c r="C421" s="263" t="s">
        <v>760</v>
      </c>
      <c r="E421" s="263" t="s">
        <v>3661</v>
      </c>
      <c r="W421" s="263"/>
      <c r="Y421" s="166"/>
    </row>
    <row r="422" spans="1:25" x14ac:dyDescent="0.2">
      <c r="A422" s="262">
        <v>422</v>
      </c>
      <c r="B422" s="263" t="s">
        <v>759</v>
      </c>
      <c r="C422" s="263" t="s">
        <v>760</v>
      </c>
      <c r="D422" s="263" t="s">
        <v>974</v>
      </c>
      <c r="E422" s="263" t="s">
        <v>975</v>
      </c>
      <c r="G422" s="263" t="s">
        <v>976</v>
      </c>
      <c r="H422" s="263" t="s">
        <v>977</v>
      </c>
      <c r="I422" s="263" t="s">
        <v>3933</v>
      </c>
      <c r="K422" s="263" t="s">
        <v>37</v>
      </c>
      <c r="L422" s="165">
        <v>27469</v>
      </c>
      <c r="M422" s="265">
        <v>0.19420269362649792</v>
      </c>
      <c r="P422" s="165">
        <v>126002</v>
      </c>
      <c r="Q422" s="265">
        <v>0.51557123158191931</v>
      </c>
      <c r="V422" s="262" t="s">
        <v>5</v>
      </c>
      <c r="W422" s="263"/>
      <c r="Y422" s="166"/>
    </row>
    <row r="423" spans="1:25" x14ac:dyDescent="0.2">
      <c r="A423" s="262">
        <v>423</v>
      </c>
      <c r="B423" s="263" t="s">
        <v>759</v>
      </c>
      <c r="C423" s="263" t="s">
        <v>760</v>
      </c>
      <c r="D423" s="263" t="s">
        <v>974</v>
      </c>
      <c r="E423" s="263" t="s">
        <v>978</v>
      </c>
      <c r="G423" s="263" t="s">
        <v>99</v>
      </c>
      <c r="H423" s="263" t="s">
        <v>979</v>
      </c>
      <c r="I423" s="263" t="s">
        <v>3934</v>
      </c>
      <c r="K423" s="263" t="s">
        <v>9874</v>
      </c>
      <c r="L423" s="165">
        <v>30019</v>
      </c>
      <c r="M423" s="265">
        <v>0.2122309024709251</v>
      </c>
      <c r="P423" s="165">
        <v>118391</v>
      </c>
      <c r="Q423" s="265">
        <v>0.48442876841808069</v>
      </c>
      <c r="W423" s="263"/>
      <c r="Y423" s="166"/>
    </row>
    <row r="424" spans="1:25" x14ac:dyDescent="0.2">
      <c r="A424" s="262">
        <v>424</v>
      </c>
      <c r="B424" s="263" t="s">
        <v>759</v>
      </c>
      <c r="C424" s="263" t="s">
        <v>760</v>
      </c>
      <c r="D424" s="263" t="s">
        <v>974</v>
      </c>
      <c r="E424" s="263" t="s">
        <v>5394</v>
      </c>
      <c r="G424" s="263" t="s">
        <v>2194</v>
      </c>
      <c r="H424" s="263" t="s">
        <v>5395</v>
      </c>
      <c r="I424" s="263" t="s">
        <v>8285</v>
      </c>
      <c r="K424" s="263" t="s">
        <v>9874</v>
      </c>
      <c r="L424" s="165">
        <v>20257</v>
      </c>
      <c r="M424" s="265">
        <v>0.14321467708296512</v>
      </c>
      <c r="W424" s="263"/>
      <c r="Y424" s="166"/>
    </row>
    <row r="425" spans="1:25" x14ac:dyDescent="0.2">
      <c r="A425" s="262">
        <v>425</v>
      </c>
      <c r="B425" s="263" t="s">
        <v>759</v>
      </c>
      <c r="C425" s="263" t="s">
        <v>760</v>
      </c>
      <c r="D425" s="263" t="s">
        <v>974</v>
      </c>
      <c r="E425" s="263" t="s">
        <v>5386</v>
      </c>
      <c r="G425" s="263" t="s">
        <v>101</v>
      </c>
      <c r="H425" s="263" t="s">
        <v>5387</v>
      </c>
      <c r="I425" s="263" t="s">
        <v>8281</v>
      </c>
      <c r="K425" s="263" t="s">
        <v>37</v>
      </c>
      <c r="L425" s="165">
        <v>12990</v>
      </c>
      <c r="M425" s="265">
        <v>9.1837816819258372E-2</v>
      </c>
      <c r="W425" s="263"/>
      <c r="Y425" s="166"/>
    </row>
    <row r="426" spans="1:25" x14ac:dyDescent="0.2">
      <c r="A426" s="262">
        <v>426</v>
      </c>
      <c r="B426" s="263" t="s">
        <v>759</v>
      </c>
      <c r="C426" s="263" t="s">
        <v>760</v>
      </c>
      <c r="D426" s="263" t="s">
        <v>974</v>
      </c>
      <c r="E426" s="263" t="s">
        <v>5396</v>
      </c>
      <c r="G426" s="263" t="s">
        <v>2013</v>
      </c>
      <c r="H426" s="263" t="s">
        <v>1242</v>
      </c>
      <c r="I426" s="263" t="s">
        <v>8286</v>
      </c>
      <c r="K426" s="263" t="s">
        <v>9874</v>
      </c>
      <c r="L426" s="165">
        <v>9750</v>
      </c>
      <c r="M426" s="265">
        <v>6.8931386758103855E-2</v>
      </c>
      <c r="W426" s="263"/>
      <c r="Y426" s="166"/>
    </row>
    <row r="427" spans="1:25" x14ac:dyDescent="0.2">
      <c r="A427" s="262">
        <v>427</v>
      </c>
      <c r="B427" s="263" t="s">
        <v>759</v>
      </c>
      <c r="C427" s="263" t="s">
        <v>760</v>
      </c>
      <c r="D427" s="263" t="s">
        <v>974</v>
      </c>
      <c r="E427" s="263" t="s">
        <v>5392</v>
      </c>
      <c r="G427" s="263" t="s">
        <v>68</v>
      </c>
      <c r="H427" s="263" t="s">
        <v>5393</v>
      </c>
      <c r="I427" s="263" t="s">
        <v>8284</v>
      </c>
      <c r="K427" s="263" t="s">
        <v>9874</v>
      </c>
      <c r="L427" s="165">
        <v>8699</v>
      </c>
      <c r="M427" s="265">
        <v>6.1500936759871325E-2</v>
      </c>
      <c r="W427" s="263"/>
      <c r="Y427" s="166"/>
    </row>
    <row r="428" spans="1:25" x14ac:dyDescent="0.2">
      <c r="A428" s="262">
        <v>428</v>
      </c>
      <c r="B428" s="263" t="s">
        <v>759</v>
      </c>
      <c r="C428" s="263" t="s">
        <v>760</v>
      </c>
      <c r="D428" s="263" t="s">
        <v>974</v>
      </c>
      <c r="E428" s="263" t="s">
        <v>5379</v>
      </c>
      <c r="G428" s="263" t="s">
        <v>1421</v>
      </c>
      <c r="H428" s="263" t="s">
        <v>5380</v>
      </c>
      <c r="I428" s="263" t="s">
        <v>8278</v>
      </c>
      <c r="K428" s="263" t="s">
        <v>37</v>
      </c>
      <c r="L428" s="165">
        <v>7613</v>
      </c>
      <c r="M428" s="265">
        <v>5.3823040757891759E-2</v>
      </c>
      <c r="W428" s="263"/>
      <c r="Y428" s="166"/>
    </row>
    <row r="429" spans="1:25" x14ac:dyDescent="0.2">
      <c r="A429" s="262">
        <v>429</v>
      </c>
      <c r="B429" s="263" t="s">
        <v>759</v>
      </c>
      <c r="C429" s="263" t="s">
        <v>760</v>
      </c>
      <c r="D429" s="263" t="s">
        <v>974</v>
      </c>
      <c r="E429" s="263" t="s">
        <v>5388</v>
      </c>
      <c r="G429" s="263" t="s">
        <v>5389</v>
      </c>
      <c r="H429" s="263" t="s">
        <v>5303</v>
      </c>
      <c r="I429" s="263" t="s">
        <v>8282</v>
      </c>
      <c r="K429" s="263" t="s">
        <v>37</v>
      </c>
      <c r="L429" s="165">
        <v>7430</v>
      </c>
      <c r="M429" s="265">
        <v>5.2529251652585811E-2</v>
      </c>
      <c r="W429" s="263"/>
      <c r="Y429" s="166"/>
    </row>
    <row r="430" spans="1:25" x14ac:dyDescent="0.2">
      <c r="A430" s="262">
        <v>430</v>
      </c>
      <c r="B430" s="263" t="s">
        <v>759</v>
      </c>
      <c r="C430" s="263" t="s">
        <v>760</v>
      </c>
      <c r="D430" s="263" t="s">
        <v>974</v>
      </c>
      <c r="E430" s="263" t="s">
        <v>5381</v>
      </c>
      <c r="G430" s="263" t="s">
        <v>5382</v>
      </c>
      <c r="H430" s="263" t="s">
        <v>609</v>
      </c>
      <c r="I430" s="263" t="s">
        <v>8279</v>
      </c>
      <c r="K430" s="263" t="s">
        <v>37</v>
      </c>
      <c r="L430" s="165">
        <v>5988</v>
      </c>
      <c r="M430" s="265">
        <v>4.2334476298207781E-2</v>
      </c>
      <c r="W430" s="263"/>
      <c r="Y430" s="166"/>
    </row>
    <row r="431" spans="1:25" x14ac:dyDescent="0.2">
      <c r="A431" s="262">
        <v>431</v>
      </c>
      <c r="B431" s="263" t="s">
        <v>759</v>
      </c>
      <c r="C431" s="263" t="s">
        <v>760</v>
      </c>
      <c r="D431" s="263" t="s">
        <v>974</v>
      </c>
      <c r="E431" s="263" t="s">
        <v>5399</v>
      </c>
      <c r="G431" s="263" t="s">
        <v>5400</v>
      </c>
      <c r="H431" s="263" t="s">
        <v>1053</v>
      </c>
      <c r="I431" s="263" t="s">
        <v>8288</v>
      </c>
      <c r="K431" s="263" t="s">
        <v>9874</v>
      </c>
      <c r="L431" s="165">
        <v>4144</v>
      </c>
      <c r="M431" s="265">
        <v>2.9297606843649474E-2</v>
      </c>
      <c r="W431" s="263"/>
      <c r="Y431" s="166"/>
    </row>
    <row r="432" spans="1:25" x14ac:dyDescent="0.2">
      <c r="A432" s="262">
        <v>432</v>
      </c>
      <c r="B432" s="263" t="s">
        <v>759</v>
      </c>
      <c r="C432" s="263" t="s">
        <v>760</v>
      </c>
      <c r="D432" s="263" t="s">
        <v>974</v>
      </c>
      <c r="E432" s="263" t="s">
        <v>5383</v>
      </c>
      <c r="G432" s="263" t="s">
        <v>5384</v>
      </c>
      <c r="H432" s="263" t="s">
        <v>5385</v>
      </c>
      <c r="I432" s="263" t="s">
        <v>8280</v>
      </c>
      <c r="K432" s="263" t="s">
        <v>37</v>
      </c>
      <c r="L432" s="165">
        <v>2058</v>
      </c>
      <c r="M432" s="265">
        <v>1.4549825020325922E-2</v>
      </c>
      <c r="W432" s="263"/>
      <c r="Y432" s="166"/>
    </row>
    <row r="433" spans="1:25" x14ac:dyDescent="0.2">
      <c r="A433" s="262">
        <v>433</v>
      </c>
      <c r="B433" s="263" t="s">
        <v>759</v>
      </c>
      <c r="C433" s="263" t="s">
        <v>760</v>
      </c>
      <c r="D433" s="263" t="s">
        <v>974</v>
      </c>
      <c r="E433" s="263" t="s">
        <v>5390</v>
      </c>
      <c r="G433" s="263" t="s">
        <v>3322</v>
      </c>
      <c r="H433" s="263" t="s">
        <v>5391</v>
      </c>
      <c r="I433" s="263" t="s">
        <v>8283</v>
      </c>
      <c r="K433" s="263" t="s">
        <v>9874</v>
      </c>
      <c r="L433" s="165">
        <v>1747</v>
      </c>
      <c r="M433" s="265">
        <v>1.2351090529887943E-2</v>
      </c>
      <c r="W433" s="263"/>
      <c r="Y433" s="166"/>
    </row>
    <row r="434" spans="1:25" x14ac:dyDescent="0.2">
      <c r="A434" s="262">
        <v>434</v>
      </c>
      <c r="B434" s="263" t="s">
        <v>759</v>
      </c>
      <c r="C434" s="263" t="s">
        <v>760</v>
      </c>
      <c r="D434" s="263" t="s">
        <v>974</v>
      </c>
      <c r="E434" s="263" t="s">
        <v>5407</v>
      </c>
      <c r="G434" s="263" t="s">
        <v>5408</v>
      </c>
      <c r="H434" s="263" t="s">
        <v>5409</v>
      </c>
      <c r="I434" s="263" t="s">
        <v>8292</v>
      </c>
      <c r="K434" s="263" t="s">
        <v>792</v>
      </c>
      <c r="L434" s="165">
        <v>903</v>
      </c>
      <c r="M434" s="265">
        <v>6.3841068966736187E-3</v>
      </c>
      <c r="W434" s="263"/>
      <c r="Y434" s="166"/>
    </row>
    <row r="435" spans="1:25" x14ac:dyDescent="0.2">
      <c r="A435" s="262">
        <v>435</v>
      </c>
      <c r="B435" s="263" t="s">
        <v>759</v>
      </c>
      <c r="C435" s="263" t="s">
        <v>760</v>
      </c>
      <c r="D435" s="263" t="s">
        <v>974</v>
      </c>
      <c r="E435" s="263" t="s">
        <v>5406</v>
      </c>
      <c r="G435" s="263" t="s">
        <v>116</v>
      </c>
      <c r="H435" s="263" t="s">
        <v>869</v>
      </c>
      <c r="I435" s="263" t="s">
        <v>8291</v>
      </c>
      <c r="K435" s="263" t="s">
        <v>792</v>
      </c>
      <c r="L435" s="165">
        <v>856</v>
      </c>
      <c r="M435" s="265">
        <v>6.0518222630704518E-3</v>
      </c>
      <c r="W435" s="263"/>
      <c r="Y435" s="166"/>
    </row>
    <row r="436" spans="1:25" x14ac:dyDescent="0.2">
      <c r="A436" s="262">
        <v>436</v>
      </c>
      <c r="B436" s="263" t="s">
        <v>759</v>
      </c>
      <c r="C436" s="263" t="s">
        <v>760</v>
      </c>
      <c r="D436" s="263" t="s">
        <v>974</v>
      </c>
      <c r="E436" s="263" t="s">
        <v>5397</v>
      </c>
      <c r="G436" s="263" t="s">
        <v>803</v>
      </c>
      <c r="H436" s="263" t="s">
        <v>5398</v>
      </c>
      <c r="I436" s="263" t="s">
        <v>8287</v>
      </c>
      <c r="K436" s="263" t="s">
        <v>9874</v>
      </c>
      <c r="L436" s="165">
        <v>823</v>
      </c>
      <c r="M436" s="265">
        <v>5.8185160309660996E-3</v>
      </c>
      <c r="W436" s="263"/>
      <c r="Y436" s="166"/>
    </row>
    <row r="437" spans="1:25" x14ac:dyDescent="0.2">
      <c r="A437" s="262">
        <v>437</v>
      </c>
      <c r="B437" s="263" t="s">
        <v>759</v>
      </c>
      <c r="C437" s="263" t="s">
        <v>760</v>
      </c>
      <c r="D437" s="263" t="s">
        <v>974</v>
      </c>
      <c r="E437" s="263" t="s">
        <v>5404</v>
      </c>
      <c r="G437" s="263" t="s">
        <v>5405</v>
      </c>
      <c r="H437" s="263" t="s">
        <v>1602</v>
      </c>
      <c r="I437" s="263" t="s">
        <v>8290</v>
      </c>
      <c r="K437" s="263" t="s">
        <v>5256</v>
      </c>
      <c r="L437" s="165">
        <v>523</v>
      </c>
      <c r="M437" s="265">
        <v>3.6975502845629045E-3</v>
      </c>
      <c r="W437" s="263"/>
      <c r="Y437" s="166"/>
    </row>
    <row r="438" spans="1:25" x14ac:dyDescent="0.2">
      <c r="A438" s="262">
        <v>438</v>
      </c>
      <c r="B438" s="263" t="s">
        <v>759</v>
      </c>
      <c r="C438" s="263" t="s">
        <v>760</v>
      </c>
      <c r="D438" s="263" t="s">
        <v>974</v>
      </c>
      <c r="E438" s="263" t="s">
        <v>5401</v>
      </c>
      <c r="G438" s="263" t="s">
        <v>5402</v>
      </c>
      <c r="H438" s="263" t="s">
        <v>5403</v>
      </c>
      <c r="I438" s="263" t="s">
        <v>8289</v>
      </c>
      <c r="K438" s="263" t="s">
        <v>5256</v>
      </c>
      <c r="L438" s="165">
        <v>176</v>
      </c>
      <c r="M438" s="265">
        <v>1.2442999045565414E-3</v>
      </c>
      <c r="W438" s="263"/>
      <c r="Y438" s="166"/>
    </row>
    <row r="439" spans="1:25" x14ac:dyDescent="0.2">
      <c r="A439" s="262">
        <v>439</v>
      </c>
      <c r="B439" s="263" t="s">
        <v>759</v>
      </c>
      <c r="C439" s="263" t="s">
        <v>760</v>
      </c>
      <c r="D439" s="263" t="s">
        <v>974</v>
      </c>
      <c r="E439" s="263" t="s">
        <v>3661</v>
      </c>
      <c r="J439" s="264" t="s">
        <v>2020</v>
      </c>
      <c r="L439" s="165">
        <v>141445</v>
      </c>
      <c r="P439" s="165">
        <v>244393</v>
      </c>
      <c r="W439" s="263"/>
      <c r="Y439" s="166"/>
    </row>
    <row r="440" spans="1:25" x14ac:dyDescent="0.2">
      <c r="A440" s="262">
        <v>440</v>
      </c>
      <c r="B440" s="263" t="s">
        <v>759</v>
      </c>
      <c r="C440" s="263" t="s">
        <v>760</v>
      </c>
      <c r="E440" s="263" t="s">
        <v>3661</v>
      </c>
      <c r="W440" s="263"/>
      <c r="Y440" s="166"/>
    </row>
    <row r="441" spans="1:25" x14ac:dyDescent="0.2">
      <c r="A441" s="262">
        <v>441</v>
      </c>
      <c r="B441" s="263" t="s">
        <v>759</v>
      </c>
      <c r="C441" s="263" t="s">
        <v>760</v>
      </c>
      <c r="D441" s="263" t="s">
        <v>980</v>
      </c>
      <c r="E441" s="263" t="s">
        <v>981</v>
      </c>
      <c r="F441" s="262" t="s">
        <v>2</v>
      </c>
      <c r="G441" s="263" t="s">
        <v>982</v>
      </c>
      <c r="H441" s="263" t="s">
        <v>983</v>
      </c>
      <c r="I441" s="263" t="s">
        <v>3935</v>
      </c>
      <c r="K441" s="263" t="s">
        <v>37</v>
      </c>
      <c r="L441" s="165">
        <v>35636</v>
      </c>
      <c r="M441" s="265">
        <v>0.80302859589426956</v>
      </c>
      <c r="P441" s="165">
        <v>93938</v>
      </c>
      <c r="Q441" s="265">
        <v>0.77347693270426265</v>
      </c>
      <c r="V441" s="262" t="s">
        <v>5</v>
      </c>
      <c r="W441" s="263"/>
      <c r="Y441" s="166"/>
    </row>
    <row r="442" spans="1:25" x14ac:dyDescent="0.2">
      <c r="A442" s="262">
        <v>442</v>
      </c>
      <c r="B442" s="263" t="s">
        <v>759</v>
      </c>
      <c r="C442" s="263" t="s">
        <v>760</v>
      </c>
      <c r="D442" s="263" t="s">
        <v>980</v>
      </c>
      <c r="E442" s="263" t="s">
        <v>984</v>
      </c>
      <c r="G442" s="263" t="s">
        <v>985</v>
      </c>
      <c r="H442" s="263" t="s">
        <v>986</v>
      </c>
      <c r="I442" s="263" t="s">
        <v>3936</v>
      </c>
      <c r="K442" s="263" t="s">
        <v>77</v>
      </c>
      <c r="L442" s="165">
        <v>8741</v>
      </c>
      <c r="M442" s="265">
        <v>0.19697140410573044</v>
      </c>
      <c r="P442" s="165">
        <v>27511</v>
      </c>
      <c r="Q442" s="265">
        <v>0.22652306729573732</v>
      </c>
      <c r="W442" s="263"/>
      <c r="Y442" s="166"/>
    </row>
    <row r="443" spans="1:25" x14ac:dyDescent="0.2">
      <c r="A443" s="262">
        <v>443</v>
      </c>
      <c r="B443" s="263" t="s">
        <v>759</v>
      </c>
      <c r="C443" s="263" t="s">
        <v>760</v>
      </c>
      <c r="D443" s="263" t="s">
        <v>980</v>
      </c>
      <c r="E443" s="263" t="s">
        <v>3661</v>
      </c>
      <c r="J443" s="264" t="s">
        <v>2020</v>
      </c>
      <c r="L443" s="165">
        <v>44377</v>
      </c>
      <c r="P443" s="165">
        <v>121449</v>
      </c>
      <c r="W443" s="263"/>
      <c r="Y443" s="166"/>
    </row>
    <row r="444" spans="1:25" x14ac:dyDescent="0.2">
      <c r="A444" s="262">
        <v>444</v>
      </c>
      <c r="B444" s="263" t="s">
        <v>759</v>
      </c>
      <c r="C444" s="263" t="s">
        <v>760</v>
      </c>
      <c r="E444" s="263" t="s">
        <v>3661</v>
      </c>
      <c r="W444" s="263"/>
      <c r="Y444" s="166"/>
    </row>
    <row r="445" spans="1:25" x14ac:dyDescent="0.2">
      <c r="A445" s="262">
        <v>445</v>
      </c>
      <c r="B445" s="263" t="s">
        <v>759</v>
      </c>
      <c r="C445" s="263" t="s">
        <v>760</v>
      </c>
      <c r="D445" s="263" t="s">
        <v>987</v>
      </c>
      <c r="E445" s="263" t="s">
        <v>988</v>
      </c>
      <c r="F445" s="262" t="s">
        <v>2</v>
      </c>
      <c r="G445" s="263" t="s">
        <v>115</v>
      </c>
      <c r="H445" s="263" t="s">
        <v>989</v>
      </c>
      <c r="I445" s="263" t="s">
        <v>3937</v>
      </c>
      <c r="K445" s="263" t="s">
        <v>37</v>
      </c>
      <c r="L445" s="165">
        <v>45585</v>
      </c>
      <c r="M445" s="265">
        <v>0.58483546090191807</v>
      </c>
      <c r="P445" s="165">
        <v>108227</v>
      </c>
      <c r="Q445" s="265">
        <v>0.65099730523073962</v>
      </c>
      <c r="V445" s="262" t="s">
        <v>5</v>
      </c>
      <c r="W445" s="263"/>
      <c r="Y445" s="166"/>
    </row>
    <row r="446" spans="1:25" x14ac:dyDescent="0.2">
      <c r="A446" s="262">
        <v>446</v>
      </c>
      <c r="B446" s="263" t="s">
        <v>759</v>
      </c>
      <c r="C446" s="263" t="s">
        <v>760</v>
      </c>
      <c r="D446" s="263" t="s">
        <v>987</v>
      </c>
      <c r="E446" s="263" t="s">
        <v>990</v>
      </c>
      <c r="G446" s="263" t="s">
        <v>991</v>
      </c>
      <c r="H446" s="263" t="s">
        <v>992</v>
      </c>
      <c r="I446" s="263" t="s">
        <v>3938</v>
      </c>
      <c r="K446" s="263" t="s">
        <v>9874</v>
      </c>
      <c r="L446" s="165">
        <v>32360</v>
      </c>
      <c r="M446" s="265">
        <v>0.41516453909808199</v>
      </c>
      <c r="P446" s="165">
        <v>58021</v>
      </c>
      <c r="Q446" s="265">
        <v>0.34900269476926038</v>
      </c>
      <c r="W446" s="263"/>
      <c r="Y446" s="166"/>
    </row>
    <row r="447" spans="1:25" x14ac:dyDescent="0.2">
      <c r="A447" s="262">
        <v>447</v>
      </c>
      <c r="B447" s="263" t="s">
        <v>759</v>
      </c>
      <c r="C447" s="263" t="s">
        <v>760</v>
      </c>
      <c r="D447" s="263" t="s">
        <v>987</v>
      </c>
      <c r="E447" s="263" t="s">
        <v>3661</v>
      </c>
      <c r="J447" s="264" t="s">
        <v>2020</v>
      </c>
      <c r="L447" s="165">
        <v>77945</v>
      </c>
      <c r="P447" s="165">
        <v>166248</v>
      </c>
      <c r="W447" s="263"/>
      <c r="Y447" s="166"/>
    </row>
    <row r="448" spans="1:25" x14ac:dyDescent="0.2">
      <c r="A448" s="262">
        <v>448</v>
      </c>
      <c r="B448" s="263" t="s">
        <v>759</v>
      </c>
      <c r="C448" s="263" t="s">
        <v>760</v>
      </c>
      <c r="E448" s="263" t="s">
        <v>3661</v>
      </c>
      <c r="W448" s="263"/>
      <c r="Y448" s="166"/>
    </row>
    <row r="449" spans="1:25" x14ac:dyDescent="0.2">
      <c r="A449" s="262">
        <v>449</v>
      </c>
      <c r="B449" s="263" t="s">
        <v>759</v>
      </c>
      <c r="C449" s="263" t="s">
        <v>760</v>
      </c>
      <c r="D449" s="263" t="s">
        <v>993</v>
      </c>
      <c r="E449" s="263" t="s">
        <v>997</v>
      </c>
      <c r="F449" s="262" t="s">
        <v>2</v>
      </c>
      <c r="G449" s="263" t="s">
        <v>111</v>
      </c>
      <c r="H449" s="263" t="s">
        <v>998</v>
      </c>
      <c r="I449" s="263" t="s">
        <v>3940</v>
      </c>
      <c r="K449" s="263" t="s">
        <v>9874</v>
      </c>
      <c r="L449" s="165">
        <v>70289</v>
      </c>
      <c r="M449" s="265">
        <v>0.6077576889488383</v>
      </c>
      <c r="P449" s="165">
        <v>131040</v>
      </c>
      <c r="Q449" s="265">
        <v>0.56499318765845163</v>
      </c>
      <c r="V449" s="262" t="s">
        <v>5</v>
      </c>
      <c r="W449" s="263"/>
      <c r="Y449" s="166"/>
    </row>
    <row r="450" spans="1:25" x14ac:dyDescent="0.2">
      <c r="A450" s="262">
        <v>450</v>
      </c>
      <c r="B450" s="263" t="s">
        <v>759</v>
      </c>
      <c r="C450" s="263" t="s">
        <v>760</v>
      </c>
      <c r="D450" s="263" t="s">
        <v>993</v>
      </c>
      <c r="E450" s="263" t="s">
        <v>994</v>
      </c>
      <c r="G450" s="263" t="s">
        <v>995</v>
      </c>
      <c r="H450" s="263" t="s">
        <v>996</v>
      </c>
      <c r="I450" s="263" t="s">
        <v>3939</v>
      </c>
      <c r="K450" s="263" t="s">
        <v>37</v>
      </c>
      <c r="L450" s="165">
        <v>30237</v>
      </c>
      <c r="M450" s="265">
        <v>0.26144587689035304</v>
      </c>
      <c r="P450" s="165">
        <v>100892</v>
      </c>
      <c r="Q450" s="265">
        <v>0.43500681234154837</v>
      </c>
      <c r="W450" s="263"/>
      <c r="Y450" s="166"/>
    </row>
    <row r="451" spans="1:25" x14ac:dyDescent="0.2">
      <c r="A451" s="262">
        <v>451</v>
      </c>
      <c r="B451" s="263" t="s">
        <v>759</v>
      </c>
      <c r="C451" s="263" t="s">
        <v>760</v>
      </c>
      <c r="D451" s="263" t="s">
        <v>993</v>
      </c>
      <c r="E451" s="263" t="s">
        <v>5410</v>
      </c>
      <c r="G451" s="263" t="s">
        <v>2911</v>
      </c>
      <c r="H451" s="263" t="s">
        <v>5411</v>
      </c>
      <c r="I451" s="263" t="s">
        <v>8293</v>
      </c>
      <c r="K451" s="263" t="s">
        <v>37</v>
      </c>
      <c r="L451" s="165">
        <v>9540</v>
      </c>
      <c r="M451" s="265">
        <v>8.2488132603564107E-2</v>
      </c>
      <c r="W451" s="263"/>
      <c r="Y451" s="166"/>
    </row>
    <row r="452" spans="1:25" x14ac:dyDescent="0.2">
      <c r="A452" s="262">
        <v>452</v>
      </c>
      <c r="B452" s="263" t="s">
        <v>759</v>
      </c>
      <c r="C452" s="263" t="s">
        <v>760</v>
      </c>
      <c r="D452" s="263" t="s">
        <v>993</v>
      </c>
      <c r="E452" s="263" t="s">
        <v>5412</v>
      </c>
      <c r="G452" s="263" t="s">
        <v>1259</v>
      </c>
      <c r="H452" s="263" t="s">
        <v>5334</v>
      </c>
      <c r="I452" s="263" t="s">
        <v>8294</v>
      </c>
      <c r="K452" s="263" t="s">
        <v>792</v>
      </c>
      <c r="L452" s="165">
        <v>5587</v>
      </c>
      <c r="M452" s="265">
        <v>4.8308301557244519E-2</v>
      </c>
      <c r="W452" s="263"/>
      <c r="Y452" s="166"/>
    </row>
    <row r="453" spans="1:25" x14ac:dyDescent="0.2">
      <c r="A453" s="262">
        <v>453</v>
      </c>
      <c r="B453" s="263" t="s">
        <v>759</v>
      </c>
      <c r="C453" s="263" t="s">
        <v>760</v>
      </c>
      <c r="D453" s="263" t="s">
        <v>993</v>
      </c>
      <c r="E453" s="263" t="s">
        <v>3661</v>
      </c>
      <c r="J453" s="264" t="s">
        <v>2020</v>
      </c>
      <c r="L453" s="165">
        <v>115653</v>
      </c>
      <c r="P453" s="165">
        <v>231932</v>
      </c>
      <c r="W453" s="263"/>
      <c r="Y453" s="166"/>
    </row>
    <row r="454" spans="1:25" x14ac:dyDescent="0.2">
      <c r="A454" s="262">
        <v>454</v>
      </c>
      <c r="B454" s="263" t="s">
        <v>759</v>
      </c>
      <c r="C454" s="263" t="s">
        <v>760</v>
      </c>
      <c r="E454" s="263" t="s">
        <v>3661</v>
      </c>
      <c r="W454" s="263"/>
      <c r="Y454" s="166"/>
    </row>
    <row r="455" spans="1:25" x14ac:dyDescent="0.2">
      <c r="A455" s="262">
        <v>455</v>
      </c>
      <c r="B455" s="263" t="s">
        <v>759</v>
      </c>
      <c r="C455" s="263" t="s">
        <v>760</v>
      </c>
      <c r="D455" s="263" t="s">
        <v>1000</v>
      </c>
      <c r="E455" s="263" t="s">
        <v>1001</v>
      </c>
      <c r="F455" s="262" t="s">
        <v>2</v>
      </c>
      <c r="G455" s="263" t="s">
        <v>1002</v>
      </c>
      <c r="H455" s="263" t="s">
        <v>1003</v>
      </c>
      <c r="I455" s="263" t="s">
        <v>3941</v>
      </c>
      <c r="K455" s="263" t="s">
        <v>37</v>
      </c>
      <c r="L455" s="165">
        <v>63908</v>
      </c>
      <c r="M455" s="265">
        <v>0.72348952260197208</v>
      </c>
      <c r="P455" s="165">
        <v>152272</v>
      </c>
      <c r="Q455" s="265">
        <v>0.77669189806785954</v>
      </c>
      <c r="V455" s="262" t="s">
        <v>5</v>
      </c>
      <c r="W455" s="263"/>
      <c r="Y455" s="166"/>
    </row>
    <row r="456" spans="1:25" x14ac:dyDescent="0.2">
      <c r="A456" s="262">
        <v>456</v>
      </c>
      <c r="B456" s="263" t="s">
        <v>759</v>
      </c>
      <c r="C456" s="263" t="s">
        <v>760</v>
      </c>
      <c r="D456" s="263" t="s">
        <v>1000</v>
      </c>
      <c r="E456" s="263" t="s">
        <v>1004</v>
      </c>
      <c r="G456" s="263" t="s">
        <v>1005</v>
      </c>
      <c r="H456" s="263" t="s">
        <v>1006</v>
      </c>
      <c r="I456" s="263" t="s">
        <v>3942</v>
      </c>
      <c r="K456" s="263" t="s">
        <v>9874</v>
      </c>
      <c r="L456" s="165">
        <v>12522</v>
      </c>
      <c r="M456" s="265">
        <v>0.14175902550575661</v>
      </c>
      <c r="P456" s="165">
        <v>43780</v>
      </c>
      <c r="Q456" s="265">
        <v>0.22330810193214046</v>
      </c>
      <c r="W456" s="263"/>
      <c r="Y456" s="166"/>
    </row>
    <row r="457" spans="1:25" x14ac:dyDescent="0.2">
      <c r="A457" s="262">
        <v>457</v>
      </c>
      <c r="B457" s="263" t="s">
        <v>759</v>
      </c>
      <c r="C457" s="263" t="s">
        <v>760</v>
      </c>
      <c r="D457" s="263" t="s">
        <v>1000</v>
      </c>
      <c r="E457" s="263" t="s">
        <v>5413</v>
      </c>
      <c r="G457" s="263" t="s">
        <v>5414</v>
      </c>
      <c r="H457" s="263" t="s">
        <v>5415</v>
      </c>
      <c r="I457" s="263" t="s">
        <v>8295</v>
      </c>
      <c r="K457" s="263" t="s">
        <v>9874</v>
      </c>
      <c r="L457" s="165">
        <v>6156</v>
      </c>
      <c r="M457" s="265">
        <v>6.9690829021996303E-2</v>
      </c>
      <c r="W457" s="263"/>
      <c r="Y457" s="166"/>
    </row>
    <row r="458" spans="1:25" x14ac:dyDescent="0.2">
      <c r="A458" s="262">
        <v>458</v>
      </c>
      <c r="B458" s="263" t="s">
        <v>759</v>
      </c>
      <c r="C458" s="263" t="s">
        <v>760</v>
      </c>
      <c r="D458" s="263" t="s">
        <v>1000</v>
      </c>
      <c r="E458" s="263" t="s">
        <v>5416</v>
      </c>
      <c r="G458" s="263" t="s">
        <v>5417</v>
      </c>
      <c r="H458" s="263" t="s">
        <v>5418</v>
      </c>
      <c r="I458" s="263" t="s">
        <v>8296</v>
      </c>
      <c r="K458" s="263" t="s">
        <v>9874</v>
      </c>
      <c r="L458" s="165">
        <v>3673</v>
      </c>
      <c r="M458" s="265">
        <v>4.1581288985996175E-2</v>
      </c>
      <c r="W458" s="263"/>
      <c r="Y458" s="166"/>
    </row>
    <row r="459" spans="1:25" x14ac:dyDescent="0.2">
      <c r="A459" s="262">
        <v>459</v>
      </c>
      <c r="B459" s="263" t="s">
        <v>759</v>
      </c>
      <c r="C459" s="263" t="s">
        <v>760</v>
      </c>
      <c r="D459" s="263" t="s">
        <v>1000</v>
      </c>
      <c r="E459" s="263" t="s">
        <v>5419</v>
      </c>
      <c r="G459" s="263" t="s">
        <v>5420</v>
      </c>
      <c r="H459" s="263" t="s">
        <v>5421</v>
      </c>
      <c r="I459" s="263" t="s">
        <v>8297</v>
      </c>
      <c r="K459" s="263" t="s">
        <v>77</v>
      </c>
      <c r="L459" s="165">
        <v>2074</v>
      </c>
      <c r="M459" s="265">
        <v>2.3479333884278808E-2</v>
      </c>
      <c r="W459" s="263"/>
      <c r="Y459" s="166"/>
    </row>
    <row r="460" spans="1:25" x14ac:dyDescent="0.2">
      <c r="A460" s="262">
        <v>460</v>
      </c>
      <c r="B460" s="263" t="s">
        <v>759</v>
      </c>
      <c r="C460" s="263" t="s">
        <v>760</v>
      </c>
      <c r="D460" s="263" t="s">
        <v>1000</v>
      </c>
      <c r="E460" s="263" t="s">
        <v>3661</v>
      </c>
      <c r="J460" s="264" t="s">
        <v>2020</v>
      </c>
      <c r="L460" s="165">
        <v>88333</v>
      </c>
      <c r="P460" s="165">
        <v>196052</v>
      </c>
      <c r="W460" s="263"/>
      <c r="Y460" s="166"/>
    </row>
    <row r="461" spans="1:25" x14ac:dyDescent="0.2">
      <c r="A461" s="262">
        <v>461</v>
      </c>
      <c r="B461" s="263" t="s">
        <v>759</v>
      </c>
      <c r="C461" s="263" t="s">
        <v>760</v>
      </c>
      <c r="E461" s="263" t="s">
        <v>3661</v>
      </c>
      <c r="W461" s="263"/>
      <c r="Y461" s="166"/>
    </row>
    <row r="462" spans="1:25" x14ac:dyDescent="0.2">
      <c r="A462" s="262">
        <v>462</v>
      </c>
      <c r="B462" s="263" t="s">
        <v>759</v>
      </c>
      <c r="C462" s="263" t="s">
        <v>760</v>
      </c>
      <c r="D462" s="263" t="s">
        <v>1007</v>
      </c>
      <c r="E462" s="263" t="s">
        <v>1008</v>
      </c>
      <c r="F462" s="262" t="s">
        <v>2</v>
      </c>
      <c r="G462" s="263" t="s">
        <v>1009</v>
      </c>
      <c r="H462" s="263" t="s">
        <v>1010</v>
      </c>
      <c r="I462" s="263" t="s">
        <v>3943</v>
      </c>
      <c r="K462" s="263" t="s">
        <v>37</v>
      </c>
      <c r="L462" s="165">
        <v>39453</v>
      </c>
      <c r="M462" s="265">
        <v>0.65510427736450583</v>
      </c>
      <c r="P462" s="165">
        <v>97944</v>
      </c>
      <c r="Q462" s="265">
        <v>0.68338426759325155</v>
      </c>
      <c r="V462" s="262" t="s">
        <v>5</v>
      </c>
      <c r="W462" s="263"/>
      <c r="Y462" s="166"/>
    </row>
    <row r="463" spans="1:25" x14ac:dyDescent="0.2">
      <c r="A463" s="262">
        <v>463</v>
      </c>
      <c r="B463" s="263" t="s">
        <v>759</v>
      </c>
      <c r="C463" s="263" t="s">
        <v>760</v>
      </c>
      <c r="D463" s="263" t="s">
        <v>1007</v>
      </c>
      <c r="E463" s="263" t="s">
        <v>1011</v>
      </c>
      <c r="G463" s="263" t="s">
        <v>1012</v>
      </c>
      <c r="H463" s="263" t="s">
        <v>9</v>
      </c>
      <c r="I463" s="263" t="s">
        <v>3944</v>
      </c>
      <c r="K463" s="263" t="s">
        <v>37</v>
      </c>
      <c r="L463" s="165">
        <v>10257</v>
      </c>
      <c r="M463" s="265">
        <v>0.17031416046758768</v>
      </c>
      <c r="P463" s="165">
        <v>45378</v>
      </c>
      <c r="Q463" s="265">
        <v>0.31661573240674845</v>
      </c>
      <c r="W463" s="263"/>
      <c r="Y463" s="166"/>
    </row>
    <row r="464" spans="1:25" x14ac:dyDescent="0.2">
      <c r="A464" s="262">
        <v>464</v>
      </c>
      <c r="B464" s="263" t="s">
        <v>759</v>
      </c>
      <c r="C464" s="263" t="s">
        <v>760</v>
      </c>
      <c r="D464" s="263" t="s">
        <v>1007</v>
      </c>
      <c r="E464" s="263" t="s">
        <v>5424</v>
      </c>
      <c r="G464" s="263" t="s">
        <v>5425</v>
      </c>
      <c r="H464" s="263" t="s">
        <v>5426</v>
      </c>
      <c r="I464" s="263" t="s">
        <v>8299</v>
      </c>
      <c r="K464" s="263" t="s">
        <v>9874</v>
      </c>
      <c r="L464" s="165">
        <v>6153</v>
      </c>
      <c r="M464" s="265">
        <v>0.10216857066950052</v>
      </c>
      <c r="W464" s="263"/>
      <c r="Y464" s="166"/>
    </row>
    <row r="465" spans="1:25" x14ac:dyDescent="0.2">
      <c r="A465" s="262">
        <v>465</v>
      </c>
      <c r="B465" s="263" t="s">
        <v>759</v>
      </c>
      <c r="C465" s="263" t="s">
        <v>760</v>
      </c>
      <c r="D465" s="263" t="s">
        <v>1007</v>
      </c>
      <c r="E465" s="263" t="s">
        <v>5422</v>
      </c>
      <c r="G465" s="263" t="s">
        <v>2461</v>
      </c>
      <c r="H465" s="263" t="s">
        <v>5423</v>
      </c>
      <c r="I465" s="263" t="s">
        <v>8298</v>
      </c>
      <c r="K465" s="263" t="s">
        <v>9874</v>
      </c>
      <c r="L465" s="165">
        <v>4361</v>
      </c>
      <c r="M465" s="265">
        <v>7.2412991498405951E-2</v>
      </c>
      <c r="W465" s="263"/>
      <c r="Y465" s="166"/>
    </row>
    <row r="466" spans="1:25" x14ac:dyDescent="0.2">
      <c r="A466" s="262">
        <v>466</v>
      </c>
      <c r="B466" s="263" t="s">
        <v>759</v>
      </c>
      <c r="C466" s="263" t="s">
        <v>760</v>
      </c>
      <c r="D466" s="263" t="s">
        <v>1007</v>
      </c>
      <c r="E466" s="263" t="s">
        <v>3661</v>
      </c>
      <c r="J466" s="264" t="s">
        <v>2020</v>
      </c>
      <c r="L466" s="165">
        <v>60224</v>
      </c>
      <c r="P466" s="165">
        <v>143322</v>
      </c>
      <c r="W466" s="263"/>
      <c r="Y466" s="166"/>
    </row>
    <row r="467" spans="1:25" x14ac:dyDescent="0.2">
      <c r="A467" s="262">
        <v>467</v>
      </c>
      <c r="B467" s="263" t="s">
        <v>759</v>
      </c>
      <c r="C467" s="263" t="s">
        <v>760</v>
      </c>
      <c r="E467" s="263" t="s">
        <v>3661</v>
      </c>
      <c r="W467" s="263"/>
      <c r="Y467" s="166"/>
    </row>
    <row r="468" spans="1:25" x14ac:dyDescent="0.2">
      <c r="A468" s="262">
        <v>468</v>
      </c>
      <c r="B468" s="263" t="s">
        <v>759</v>
      </c>
      <c r="C468" s="263" t="s">
        <v>760</v>
      </c>
      <c r="D468" s="263" t="s">
        <v>1013</v>
      </c>
      <c r="E468" s="263" t="s">
        <v>1014</v>
      </c>
      <c r="G468" s="263" t="s">
        <v>888</v>
      </c>
      <c r="H468" s="263" t="s">
        <v>1015</v>
      </c>
      <c r="I468" s="263" t="s">
        <v>3945</v>
      </c>
      <c r="K468" s="263" t="s">
        <v>37</v>
      </c>
      <c r="L468" s="165">
        <v>34078</v>
      </c>
      <c r="M468" s="265">
        <v>0.20289717010901601</v>
      </c>
      <c r="P468" s="165">
        <v>158906</v>
      </c>
      <c r="Q468" s="265">
        <v>0.52051007406097172</v>
      </c>
      <c r="V468" s="262" t="s">
        <v>5</v>
      </c>
      <c r="W468" s="263"/>
      <c r="Y468" s="166"/>
    </row>
    <row r="469" spans="1:25" x14ac:dyDescent="0.2">
      <c r="A469" s="262">
        <v>469</v>
      </c>
      <c r="B469" s="263" t="s">
        <v>759</v>
      </c>
      <c r="C469" s="263" t="s">
        <v>760</v>
      </c>
      <c r="D469" s="263" t="s">
        <v>1013</v>
      </c>
      <c r="E469" s="263" t="s">
        <v>1016</v>
      </c>
      <c r="F469" s="262" t="s">
        <v>2</v>
      </c>
      <c r="G469" s="263" t="s">
        <v>1017</v>
      </c>
      <c r="H469" s="263" t="s">
        <v>1018</v>
      </c>
      <c r="I469" s="263" t="s">
        <v>3946</v>
      </c>
      <c r="K469" s="263" t="s">
        <v>9874</v>
      </c>
      <c r="L469" s="165">
        <v>86764</v>
      </c>
      <c r="M469" s="265">
        <v>0.51658460201122902</v>
      </c>
      <c r="P469" s="165">
        <v>146383</v>
      </c>
      <c r="Q469" s="265">
        <v>0.47948992593902828</v>
      </c>
      <c r="W469" s="263"/>
      <c r="Y469" s="166"/>
    </row>
    <row r="470" spans="1:25" x14ac:dyDescent="0.2">
      <c r="A470" s="262">
        <v>470</v>
      </c>
      <c r="B470" s="263" t="s">
        <v>759</v>
      </c>
      <c r="C470" s="263" t="s">
        <v>760</v>
      </c>
      <c r="D470" s="263" t="s">
        <v>1013</v>
      </c>
      <c r="E470" s="263" t="s">
        <v>5432</v>
      </c>
      <c r="G470" s="263" t="s">
        <v>57</v>
      </c>
      <c r="H470" s="263" t="s">
        <v>5433</v>
      </c>
      <c r="I470" s="263" t="s">
        <v>8302</v>
      </c>
      <c r="K470" s="263" t="s">
        <v>37</v>
      </c>
      <c r="L470" s="165">
        <v>29979</v>
      </c>
      <c r="M470" s="265">
        <v>0.17849211405300167</v>
      </c>
      <c r="W470" s="263"/>
      <c r="Y470" s="166"/>
    </row>
    <row r="471" spans="1:25" x14ac:dyDescent="0.2">
      <c r="A471" s="262">
        <v>471</v>
      </c>
      <c r="B471" s="263" t="s">
        <v>759</v>
      </c>
      <c r="C471" s="263" t="s">
        <v>760</v>
      </c>
      <c r="D471" s="263" t="s">
        <v>1013</v>
      </c>
      <c r="E471" s="263" t="s">
        <v>5427</v>
      </c>
      <c r="G471" s="263" t="s">
        <v>10</v>
      </c>
      <c r="H471" s="263" t="s">
        <v>5428</v>
      </c>
      <c r="I471" s="263" t="s">
        <v>8300</v>
      </c>
      <c r="K471" s="263" t="s">
        <v>37</v>
      </c>
      <c r="L471" s="165">
        <v>10107</v>
      </c>
      <c r="M471" s="265">
        <v>6.0176116506010464E-2</v>
      </c>
      <c r="W471" s="263"/>
      <c r="Y471" s="166"/>
    </row>
    <row r="472" spans="1:25" x14ac:dyDescent="0.2">
      <c r="A472" s="262">
        <v>472</v>
      </c>
      <c r="B472" s="263" t="s">
        <v>759</v>
      </c>
      <c r="C472" s="263" t="s">
        <v>760</v>
      </c>
      <c r="D472" s="263" t="s">
        <v>1013</v>
      </c>
      <c r="E472" s="263" t="s">
        <v>5434</v>
      </c>
      <c r="G472" s="263" t="s">
        <v>2065</v>
      </c>
      <c r="H472" s="263" t="s">
        <v>241</v>
      </c>
      <c r="I472" s="263" t="s">
        <v>8303</v>
      </c>
      <c r="K472" s="263" t="s">
        <v>792</v>
      </c>
      <c r="L472" s="165">
        <v>3817</v>
      </c>
      <c r="M472" s="265">
        <v>2.2726054883095079E-2</v>
      </c>
      <c r="W472" s="263"/>
      <c r="Y472" s="166"/>
    </row>
    <row r="473" spans="1:25" x14ac:dyDescent="0.2">
      <c r="A473" s="262">
        <v>473</v>
      </c>
      <c r="B473" s="263" t="s">
        <v>759</v>
      </c>
      <c r="C473" s="263" t="s">
        <v>760</v>
      </c>
      <c r="D473" s="263" t="s">
        <v>1013</v>
      </c>
      <c r="E473" s="263" t="s">
        <v>5429</v>
      </c>
      <c r="G473" s="263" t="s">
        <v>5430</v>
      </c>
      <c r="H473" s="263" t="s">
        <v>5431</v>
      </c>
      <c r="I473" s="263" t="s">
        <v>8301</v>
      </c>
      <c r="K473" s="263" t="s">
        <v>37</v>
      </c>
      <c r="L473" s="165">
        <v>3212</v>
      </c>
      <c r="M473" s="265">
        <v>1.9123942437647732E-2</v>
      </c>
      <c r="W473" s="263"/>
      <c r="Y473" s="166"/>
    </row>
    <row r="474" spans="1:25" x14ac:dyDescent="0.2">
      <c r="A474" s="262">
        <v>474</v>
      </c>
      <c r="B474" s="263" t="s">
        <v>759</v>
      </c>
      <c r="C474" s="263" t="s">
        <v>760</v>
      </c>
      <c r="D474" s="263" t="s">
        <v>1013</v>
      </c>
      <c r="E474" s="263" t="s">
        <v>3661</v>
      </c>
      <c r="J474" s="264" t="s">
        <v>2020</v>
      </c>
      <c r="L474" s="165">
        <v>167957</v>
      </c>
      <c r="P474" s="165">
        <v>305289</v>
      </c>
      <c r="W474" s="263"/>
      <c r="Y474" s="166"/>
    </row>
    <row r="475" spans="1:25" x14ac:dyDescent="0.2">
      <c r="A475" s="262">
        <v>475</v>
      </c>
      <c r="B475" s="263" t="s">
        <v>759</v>
      </c>
      <c r="C475" s="263" t="s">
        <v>760</v>
      </c>
      <c r="E475" s="263" t="s">
        <v>3661</v>
      </c>
      <c r="W475" s="263"/>
      <c r="Y475" s="166"/>
    </row>
    <row r="476" spans="1:25" x14ac:dyDescent="0.2">
      <c r="A476" s="262">
        <v>476</v>
      </c>
      <c r="B476" s="263" t="s">
        <v>759</v>
      </c>
      <c r="C476" s="263" t="s">
        <v>760</v>
      </c>
      <c r="D476" s="263" t="s">
        <v>1019</v>
      </c>
      <c r="E476" s="263" t="s">
        <v>1020</v>
      </c>
      <c r="F476" s="262" t="s">
        <v>2</v>
      </c>
      <c r="G476" s="263" t="s">
        <v>1021</v>
      </c>
      <c r="H476" s="263" t="s">
        <v>1022</v>
      </c>
      <c r="I476" s="263" t="s">
        <v>3947</v>
      </c>
      <c r="K476" s="263" t="s">
        <v>37</v>
      </c>
      <c r="L476" s="165">
        <v>43700</v>
      </c>
      <c r="M476" s="265">
        <v>0.62243618960802183</v>
      </c>
      <c r="P476" s="165">
        <v>102278</v>
      </c>
      <c r="Q476" s="265">
        <v>0.69146001784796773</v>
      </c>
      <c r="V476" s="262" t="s">
        <v>5</v>
      </c>
      <c r="W476" s="263"/>
      <c r="Y476" s="166"/>
    </row>
    <row r="477" spans="1:25" x14ac:dyDescent="0.2">
      <c r="A477" s="262">
        <v>477</v>
      </c>
      <c r="B477" s="263" t="s">
        <v>759</v>
      </c>
      <c r="C477" s="263" t="s">
        <v>760</v>
      </c>
      <c r="D477" s="263" t="s">
        <v>1019</v>
      </c>
      <c r="E477" s="263" t="s">
        <v>1023</v>
      </c>
      <c r="G477" s="263" t="s">
        <v>1024</v>
      </c>
      <c r="H477" s="263" t="s">
        <v>1025</v>
      </c>
      <c r="I477" s="263" t="s">
        <v>3948</v>
      </c>
      <c r="K477" s="263" t="s">
        <v>9874</v>
      </c>
      <c r="L477" s="165">
        <v>22770</v>
      </c>
      <c r="M477" s="265">
        <v>0.32432201458523247</v>
      </c>
      <c r="P477" s="165">
        <v>45638</v>
      </c>
      <c r="Q477" s="265">
        <v>0.30853998215203221</v>
      </c>
      <c r="W477" s="263"/>
      <c r="Y477" s="166"/>
    </row>
    <row r="478" spans="1:25" x14ac:dyDescent="0.2">
      <c r="A478" s="262">
        <v>478</v>
      </c>
      <c r="B478" s="263" t="s">
        <v>759</v>
      </c>
      <c r="C478" s="263" t="s">
        <v>760</v>
      </c>
      <c r="D478" s="263" t="s">
        <v>1019</v>
      </c>
      <c r="E478" s="263" t="s">
        <v>5437</v>
      </c>
      <c r="G478" s="263" t="s">
        <v>114</v>
      </c>
      <c r="H478" s="263" t="s">
        <v>5438</v>
      </c>
      <c r="I478" s="263" t="s">
        <v>8305</v>
      </c>
      <c r="K478" s="263" t="s">
        <v>792</v>
      </c>
      <c r="L478" s="165">
        <v>2313</v>
      </c>
      <c r="M478" s="265">
        <v>3.2944963536918871E-2</v>
      </c>
      <c r="W478" s="263"/>
      <c r="Y478" s="166"/>
    </row>
    <row r="479" spans="1:25" x14ac:dyDescent="0.2">
      <c r="A479" s="262">
        <v>479</v>
      </c>
      <c r="B479" s="263" t="s">
        <v>759</v>
      </c>
      <c r="C479" s="263" t="s">
        <v>760</v>
      </c>
      <c r="D479" s="263" t="s">
        <v>1019</v>
      </c>
      <c r="E479" s="263" t="s">
        <v>5435</v>
      </c>
      <c r="G479" s="263" t="s">
        <v>5436</v>
      </c>
      <c r="H479" s="263" t="s">
        <v>12</v>
      </c>
      <c r="I479" s="263" t="s">
        <v>8304</v>
      </c>
      <c r="K479" s="263" t="s">
        <v>792</v>
      </c>
      <c r="L479" s="165">
        <v>1425</v>
      </c>
      <c r="M479" s="265">
        <v>2.0296832269826801E-2</v>
      </c>
      <c r="W479" s="263"/>
      <c r="Y479" s="166"/>
    </row>
    <row r="480" spans="1:25" x14ac:dyDescent="0.2">
      <c r="A480" s="262">
        <v>480</v>
      </c>
      <c r="B480" s="263" t="s">
        <v>759</v>
      </c>
      <c r="C480" s="263" t="s">
        <v>760</v>
      </c>
      <c r="D480" s="263" t="s">
        <v>1019</v>
      </c>
      <c r="E480" s="263" t="s">
        <v>3661</v>
      </c>
      <c r="J480" s="264" t="s">
        <v>2020</v>
      </c>
      <c r="L480" s="165">
        <v>70208</v>
      </c>
      <c r="P480" s="165">
        <v>147916</v>
      </c>
      <c r="W480" s="263"/>
      <c r="Y480" s="166"/>
    </row>
    <row r="481" spans="1:25" x14ac:dyDescent="0.2">
      <c r="A481" s="262">
        <v>481</v>
      </c>
      <c r="B481" s="263" t="s">
        <v>759</v>
      </c>
      <c r="C481" s="263" t="s">
        <v>760</v>
      </c>
      <c r="E481" s="263" t="s">
        <v>3661</v>
      </c>
      <c r="W481" s="263"/>
      <c r="Y481" s="166"/>
    </row>
    <row r="482" spans="1:25" x14ac:dyDescent="0.2">
      <c r="A482" s="262">
        <v>482</v>
      </c>
      <c r="B482" s="263" t="s">
        <v>759</v>
      </c>
      <c r="C482" s="263" t="s">
        <v>760</v>
      </c>
      <c r="D482" s="263" t="s">
        <v>1026</v>
      </c>
      <c r="E482" s="263" t="s">
        <v>1027</v>
      </c>
      <c r="F482" s="262" t="s">
        <v>2</v>
      </c>
      <c r="G482" s="263" t="s">
        <v>129</v>
      </c>
      <c r="H482" s="263" t="s">
        <v>1028</v>
      </c>
      <c r="I482" s="263" t="s">
        <v>3949</v>
      </c>
      <c r="K482" s="263" t="s">
        <v>37</v>
      </c>
      <c r="L482" s="165">
        <v>70539</v>
      </c>
      <c r="M482" s="265">
        <v>0.6062759995874446</v>
      </c>
      <c r="P482" s="165">
        <v>143354</v>
      </c>
      <c r="Q482" s="265">
        <v>0.64855498651803323</v>
      </c>
      <c r="V482" s="262" t="s">
        <v>5</v>
      </c>
      <c r="W482" s="263"/>
      <c r="Y482" s="166"/>
    </row>
    <row r="483" spans="1:25" x14ac:dyDescent="0.2">
      <c r="A483" s="262">
        <v>483</v>
      </c>
      <c r="B483" s="263" t="s">
        <v>759</v>
      </c>
      <c r="C483" s="263" t="s">
        <v>760</v>
      </c>
      <c r="D483" s="263" t="s">
        <v>1026</v>
      </c>
      <c r="E483" s="263" t="s">
        <v>1029</v>
      </c>
      <c r="G483" s="263" t="s">
        <v>74</v>
      </c>
      <c r="H483" s="263" t="s">
        <v>1030</v>
      </c>
      <c r="I483" s="263" t="s">
        <v>3950</v>
      </c>
      <c r="K483" s="263" t="s">
        <v>9874</v>
      </c>
      <c r="L483" s="165">
        <v>25122</v>
      </c>
      <c r="M483" s="265">
        <v>0.21592120191150685</v>
      </c>
      <c r="P483" s="165">
        <v>77682</v>
      </c>
      <c r="Q483" s="265">
        <v>0.35144501348196672</v>
      </c>
      <c r="W483" s="263"/>
      <c r="Y483" s="166"/>
    </row>
    <row r="484" spans="1:25" x14ac:dyDescent="0.2">
      <c r="A484" s="262">
        <v>484</v>
      </c>
      <c r="B484" s="263" t="s">
        <v>759</v>
      </c>
      <c r="C484" s="263" t="s">
        <v>760</v>
      </c>
      <c r="D484" s="263" t="s">
        <v>1026</v>
      </c>
      <c r="E484" s="263" t="s">
        <v>5439</v>
      </c>
      <c r="G484" s="263" t="s">
        <v>5440</v>
      </c>
      <c r="H484" s="263" t="s">
        <v>5441</v>
      </c>
      <c r="I484" s="263" t="s">
        <v>8306</v>
      </c>
      <c r="K484" s="263" t="s">
        <v>9874</v>
      </c>
      <c r="L484" s="165">
        <v>20687</v>
      </c>
      <c r="M484" s="265">
        <v>0.17780279850104858</v>
      </c>
      <c r="W484" s="263"/>
      <c r="Y484" s="166"/>
    </row>
    <row r="485" spans="1:25" x14ac:dyDescent="0.2">
      <c r="A485" s="262">
        <v>485</v>
      </c>
      <c r="B485" s="263" t="s">
        <v>759</v>
      </c>
      <c r="C485" s="263" t="s">
        <v>760</v>
      </c>
      <c r="D485" s="263" t="s">
        <v>1026</v>
      </c>
      <c r="E485" s="263" t="s">
        <v>3661</v>
      </c>
      <c r="J485" s="264" t="s">
        <v>2020</v>
      </c>
      <c r="L485" s="165">
        <v>116348</v>
      </c>
      <c r="P485" s="165">
        <v>221036</v>
      </c>
      <c r="W485" s="263"/>
      <c r="Y485" s="166"/>
    </row>
    <row r="486" spans="1:25" x14ac:dyDescent="0.2">
      <c r="A486" s="262">
        <v>486</v>
      </c>
      <c r="B486" s="263" t="s">
        <v>759</v>
      </c>
      <c r="C486" s="263" t="s">
        <v>760</v>
      </c>
      <c r="E486" s="263" t="s">
        <v>3661</v>
      </c>
      <c r="W486" s="263"/>
      <c r="Y486" s="166"/>
    </row>
    <row r="487" spans="1:25" x14ac:dyDescent="0.2">
      <c r="A487" s="262">
        <v>487</v>
      </c>
      <c r="B487" s="263" t="s">
        <v>759</v>
      </c>
      <c r="C487" s="263" t="s">
        <v>760</v>
      </c>
      <c r="D487" s="263" t="s">
        <v>1031</v>
      </c>
      <c r="E487" s="263" t="s">
        <v>1032</v>
      </c>
      <c r="G487" s="263" t="s">
        <v>1033</v>
      </c>
      <c r="H487" s="263" t="s">
        <v>1034</v>
      </c>
      <c r="I487" s="263" t="s">
        <v>3951</v>
      </c>
      <c r="K487" s="263" t="s">
        <v>37</v>
      </c>
      <c r="L487" s="165">
        <v>30099</v>
      </c>
      <c r="M487" s="265">
        <v>0.1729589022203834</v>
      </c>
      <c r="P487" s="165">
        <v>157837</v>
      </c>
      <c r="Q487" s="265">
        <v>0.53551992291406547</v>
      </c>
      <c r="V487" s="262" t="s">
        <v>5</v>
      </c>
      <c r="W487" s="263"/>
      <c r="Y487" s="166"/>
    </row>
    <row r="488" spans="1:25" x14ac:dyDescent="0.2">
      <c r="A488" s="262">
        <v>488</v>
      </c>
      <c r="B488" s="263" t="s">
        <v>759</v>
      </c>
      <c r="C488" s="263" t="s">
        <v>760</v>
      </c>
      <c r="D488" s="263" t="s">
        <v>1031</v>
      </c>
      <c r="E488" s="263" t="s">
        <v>1035</v>
      </c>
      <c r="F488" s="262" t="s">
        <v>2</v>
      </c>
      <c r="G488" s="263" t="s">
        <v>1036</v>
      </c>
      <c r="H488" s="263" t="s">
        <v>1037</v>
      </c>
      <c r="I488" s="263" t="s">
        <v>3952</v>
      </c>
      <c r="K488" s="263" t="s">
        <v>9874</v>
      </c>
      <c r="L488" s="165">
        <v>52737</v>
      </c>
      <c r="M488" s="265">
        <v>0.30304440766790786</v>
      </c>
      <c r="P488" s="165">
        <v>136899</v>
      </c>
      <c r="Q488" s="265">
        <v>0.46448007708593453</v>
      </c>
      <c r="W488" s="263"/>
      <c r="Y488" s="166"/>
    </row>
    <row r="489" spans="1:25" x14ac:dyDescent="0.2">
      <c r="A489" s="262">
        <v>489</v>
      </c>
      <c r="B489" s="263" t="s">
        <v>759</v>
      </c>
      <c r="C489" s="263" t="s">
        <v>760</v>
      </c>
      <c r="D489" s="263" t="s">
        <v>1031</v>
      </c>
      <c r="E489" s="263" t="s">
        <v>5442</v>
      </c>
      <c r="G489" s="263" t="s">
        <v>5443</v>
      </c>
      <c r="H489" s="263" t="s">
        <v>5444</v>
      </c>
      <c r="I489" s="263" t="s">
        <v>8307</v>
      </c>
      <c r="K489" s="263" t="s">
        <v>37</v>
      </c>
      <c r="L489" s="165">
        <v>29974</v>
      </c>
      <c r="M489" s="265">
        <v>0.17224061049050707</v>
      </c>
      <c r="W489" s="263"/>
      <c r="Y489" s="166"/>
    </row>
    <row r="490" spans="1:25" x14ac:dyDescent="0.2">
      <c r="A490" s="262">
        <v>490</v>
      </c>
      <c r="B490" s="263" t="s">
        <v>759</v>
      </c>
      <c r="C490" s="263" t="s">
        <v>760</v>
      </c>
      <c r="D490" s="263" t="s">
        <v>1031</v>
      </c>
      <c r="E490" s="263" t="s">
        <v>5459</v>
      </c>
      <c r="G490" s="263" t="s">
        <v>8</v>
      </c>
      <c r="H490" s="263" t="s">
        <v>5460</v>
      </c>
      <c r="I490" s="263" t="s">
        <v>8314</v>
      </c>
      <c r="K490" s="263" t="s">
        <v>9874</v>
      </c>
      <c r="L490" s="165">
        <v>27514</v>
      </c>
      <c r="M490" s="265">
        <v>0.1581046292465407</v>
      </c>
      <c r="W490" s="263"/>
      <c r="Y490" s="166"/>
    </row>
    <row r="491" spans="1:25" x14ac:dyDescent="0.2">
      <c r="A491" s="262">
        <v>491</v>
      </c>
      <c r="B491" s="263" t="s">
        <v>759</v>
      </c>
      <c r="C491" s="263" t="s">
        <v>760</v>
      </c>
      <c r="D491" s="263" t="s">
        <v>1031</v>
      </c>
      <c r="E491" s="263" t="s">
        <v>5454</v>
      </c>
      <c r="G491" s="263" t="s">
        <v>5455</v>
      </c>
      <c r="H491" s="263" t="s">
        <v>5456</v>
      </c>
      <c r="I491" s="263" t="s">
        <v>8312</v>
      </c>
      <c r="K491" s="263" t="s">
        <v>37</v>
      </c>
      <c r="L491" s="165">
        <v>8658</v>
      </c>
      <c r="M491" s="265">
        <v>4.9751758378154737E-2</v>
      </c>
      <c r="W491" s="263"/>
      <c r="Y491" s="166"/>
    </row>
    <row r="492" spans="1:25" x14ac:dyDescent="0.2">
      <c r="A492" s="262">
        <v>492</v>
      </c>
      <c r="B492" s="263" t="s">
        <v>759</v>
      </c>
      <c r="C492" s="263" t="s">
        <v>760</v>
      </c>
      <c r="D492" s="263" t="s">
        <v>1031</v>
      </c>
      <c r="E492" s="263" t="s">
        <v>5461</v>
      </c>
      <c r="G492" s="263" t="s">
        <v>2065</v>
      </c>
      <c r="H492" s="263" t="s">
        <v>532</v>
      </c>
      <c r="I492" s="263" t="s">
        <v>8315</v>
      </c>
      <c r="K492" s="263" t="s">
        <v>9874</v>
      </c>
      <c r="L492" s="165">
        <v>5664</v>
      </c>
      <c r="M492" s="265">
        <v>3.2547234864156671E-2</v>
      </c>
      <c r="W492" s="263"/>
      <c r="Y492" s="166"/>
    </row>
    <row r="493" spans="1:25" x14ac:dyDescent="0.2">
      <c r="A493" s="262">
        <v>493</v>
      </c>
      <c r="B493" s="263" t="s">
        <v>759</v>
      </c>
      <c r="C493" s="263" t="s">
        <v>760</v>
      </c>
      <c r="D493" s="263" t="s">
        <v>1031</v>
      </c>
      <c r="E493" s="263" t="s">
        <v>5449</v>
      </c>
      <c r="G493" s="263" t="s">
        <v>5450</v>
      </c>
      <c r="H493" s="263" t="s">
        <v>3484</v>
      </c>
      <c r="I493" s="263" t="s">
        <v>8310</v>
      </c>
      <c r="K493" s="263" t="s">
        <v>37</v>
      </c>
      <c r="L493" s="165">
        <v>3598</v>
      </c>
      <c r="M493" s="265">
        <v>2.067530915276054E-2</v>
      </c>
      <c r="W493" s="263"/>
      <c r="Y493" s="166"/>
    </row>
    <row r="494" spans="1:25" x14ac:dyDescent="0.2">
      <c r="A494" s="262">
        <v>494</v>
      </c>
      <c r="B494" s="263" t="s">
        <v>759</v>
      </c>
      <c r="C494" s="263" t="s">
        <v>760</v>
      </c>
      <c r="D494" s="263" t="s">
        <v>1031</v>
      </c>
      <c r="E494" s="263" t="s">
        <v>5462</v>
      </c>
      <c r="G494" s="263" t="s">
        <v>102</v>
      </c>
      <c r="H494" s="263" t="s">
        <v>758</v>
      </c>
      <c r="I494" s="263" t="s">
        <v>8316</v>
      </c>
      <c r="K494" s="263" t="s">
        <v>9874</v>
      </c>
      <c r="L494" s="165">
        <v>2893</v>
      </c>
      <c r="M494" s="265">
        <v>1.6624143796257988E-2</v>
      </c>
      <c r="W494" s="263"/>
      <c r="Y494" s="166"/>
    </row>
    <row r="495" spans="1:25" x14ac:dyDescent="0.2">
      <c r="A495" s="262">
        <v>495</v>
      </c>
      <c r="B495" s="263" t="s">
        <v>759</v>
      </c>
      <c r="C495" s="263" t="s">
        <v>760</v>
      </c>
      <c r="D495" s="263" t="s">
        <v>1031</v>
      </c>
      <c r="E495" s="263" t="s">
        <v>5466</v>
      </c>
      <c r="G495" s="263" t="s">
        <v>5467</v>
      </c>
      <c r="H495" s="263" t="s">
        <v>1725</v>
      </c>
      <c r="I495" s="263" t="s">
        <v>8318</v>
      </c>
      <c r="K495" s="263" t="s">
        <v>9874</v>
      </c>
      <c r="L495" s="165">
        <v>2762</v>
      </c>
      <c r="M495" s="265">
        <v>1.5871374063347585E-2</v>
      </c>
      <c r="W495" s="263"/>
      <c r="Y495" s="166"/>
    </row>
    <row r="496" spans="1:25" x14ac:dyDescent="0.2">
      <c r="A496" s="262">
        <v>496</v>
      </c>
      <c r="B496" s="263" t="s">
        <v>759</v>
      </c>
      <c r="C496" s="263" t="s">
        <v>760</v>
      </c>
      <c r="D496" s="263" t="s">
        <v>1031</v>
      </c>
      <c r="E496" s="263" t="s">
        <v>5445</v>
      </c>
      <c r="G496" s="263" t="s">
        <v>649</v>
      </c>
      <c r="H496" s="263" t="s">
        <v>5446</v>
      </c>
      <c r="I496" s="263" t="s">
        <v>8308</v>
      </c>
      <c r="K496" s="263" t="s">
        <v>37</v>
      </c>
      <c r="L496" s="165">
        <v>2606</v>
      </c>
      <c r="M496" s="265">
        <v>1.4974945984461913E-2</v>
      </c>
      <c r="W496" s="263"/>
      <c r="Y496" s="166"/>
    </row>
    <row r="497" spans="1:25" x14ac:dyDescent="0.2">
      <c r="A497" s="262">
        <v>497</v>
      </c>
      <c r="B497" s="263" t="s">
        <v>759</v>
      </c>
      <c r="C497" s="263" t="s">
        <v>760</v>
      </c>
      <c r="D497" s="263" t="s">
        <v>1031</v>
      </c>
      <c r="E497" s="263" t="s">
        <v>5447</v>
      </c>
      <c r="G497" s="263" t="s">
        <v>830</v>
      </c>
      <c r="H497" s="263" t="s">
        <v>5448</v>
      </c>
      <c r="I497" s="263" t="s">
        <v>8309</v>
      </c>
      <c r="K497" s="263" t="s">
        <v>37</v>
      </c>
      <c r="L497" s="165">
        <v>2412</v>
      </c>
      <c r="M497" s="265">
        <v>1.3860157219693836E-2</v>
      </c>
      <c r="W497" s="263"/>
      <c r="Y497" s="166"/>
    </row>
    <row r="498" spans="1:25" x14ac:dyDescent="0.2">
      <c r="A498" s="262">
        <v>498</v>
      </c>
      <c r="B498" s="263" t="s">
        <v>759</v>
      </c>
      <c r="C498" s="263" t="s">
        <v>760</v>
      </c>
      <c r="D498" s="263" t="s">
        <v>1031</v>
      </c>
      <c r="E498" s="263" t="s">
        <v>5451</v>
      </c>
      <c r="G498" s="263" t="s">
        <v>5452</v>
      </c>
      <c r="H498" s="263" t="s">
        <v>5453</v>
      </c>
      <c r="I498" s="263" t="s">
        <v>8311</v>
      </c>
      <c r="K498" s="263" t="s">
        <v>37</v>
      </c>
      <c r="L498" s="165">
        <v>1433</v>
      </c>
      <c r="M498" s="265">
        <v>8.234496391302349E-3</v>
      </c>
      <c r="W498" s="263"/>
      <c r="Y498" s="166"/>
    </row>
    <row r="499" spans="1:25" x14ac:dyDescent="0.2">
      <c r="A499" s="262">
        <v>499</v>
      </c>
      <c r="B499" s="263" t="s">
        <v>759</v>
      </c>
      <c r="C499" s="263" t="s">
        <v>760</v>
      </c>
      <c r="D499" s="263" t="s">
        <v>1031</v>
      </c>
      <c r="E499" s="263" t="s">
        <v>5457</v>
      </c>
      <c r="G499" s="263" t="s">
        <v>912</v>
      </c>
      <c r="H499" s="263" t="s">
        <v>5458</v>
      </c>
      <c r="I499" s="263" t="s">
        <v>8313</v>
      </c>
      <c r="K499" s="263" t="s">
        <v>37</v>
      </c>
      <c r="L499" s="165">
        <v>1281</v>
      </c>
      <c r="M499" s="265">
        <v>7.3610536477727211E-3</v>
      </c>
      <c r="W499" s="263"/>
      <c r="Y499" s="166"/>
    </row>
    <row r="500" spans="1:25" x14ac:dyDescent="0.2">
      <c r="A500" s="262">
        <v>500</v>
      </c>
      <c r="B500" s="263" t="s">
        <v>759</v>
      </c>
      <c r="C500" s="263" t="s">
        <v>760</v>
      </c>
      <c r="D500" s="263" t="s">
        <v>1031</v>
      </c>
      <c r="E500" s="263" t="s">
        <v>5468</v>
      </c>
      <c r="G500" s="263" t="s">
        <v>5087</v>
      </c>
      <c r="H500" s="263" t="s">
        <v>5469</v>
      </c>
      <c r="I500" s="263" t="s">
        <v>8319</v>
      </c>
      <c r="K500" s="263" t="s">
        <v>73</v>
      </c>
      <c r="L500" s="165">
        <v>964</v>
      </c>
      <c r="M500" s="265">
        <v>5.5394658208063252E-3</v>
      </c>
      <c r="W500" s="263"/>
      <c r="Y500" s="166"/>
    </row>
    <row r="501" spans="1:25" x14ac:dyDescent="0.2">
      <c r="A501" s="262">
        <v>501</v>
      </c>
      <c r="B501" s="263" t="s">
        <v>759</v>
      </c>
      <c r="C501" s="263" t="s">
        <v>760</v>
      </c>
      <c r="D501" s="263" t="s">
        <v>1031</v>
      </c>
      <c r="E501" s="263" t="s">
        <v>5463</v>
      </c>
      <c r="G501" s="263" t="s">
        <v>5464</v>
      </c>
      <c r="H501" s="263" t="s">
        <v>5465</v>
      </c>
      <c r="I501" s="263" t="s">
        <v>8317</v>
      </c>
      <c r="K501" s="263" t="s">
        <v>9874</v>
      </c>
      <c r="L501" s="165">
        <v>739</v>
      </c>
      <c r="M501" s="265">
        <v>4.2465407070289155E-3</v>
      </c>
      <c r="W501" s="263"/>
      <c r="Y501" s="166"/>
    </row>
    <row r="502" spans="1:25" x14ac:dyDescent="0.2">
      <c r="A502" s="262">
        <v>502</v>
      </c>
      <c r="B502" s="263" t="s">
        <v>759</v>
      </c>
      <c r="C502" s="263" t="s">
        <v>760</v>
      </c>
      <c r="D502" s="263" t="s">
        <v>1031</v>
      </c>
      <c r="E502" s="263" t="s">
        <v>5470</v>
      </c>
      <c r="G502" s="263" t="s">
        <v>110</v>
      </c>
      <c r="H502" s="263" t="s">
        <v>5471</v>
      </c>
      <c r="I502" s="263" t="s">
        <v>8320</v>
      </c>
      <c r="K502" s="263" t="s">
        <v>792</v>
      </c>
      <c r="L502" s="165">
        <v>690</v>
      </c>
      <c r="M502" s="265">
        <v>3.9649703489173906E-3</v>
      </c>
      <c r="W502" s="263"/>
      <c r="Y502" s="166"/>
    </row>
    <row r="503" spans="1:25" x14ac:dyDescent="0.2">
      <c r="A503" s="262">
        <v>503</v>
      </c>
      <c r="B503" s="263" t="s">
        <v>759</v>
      </c>
      <c r="C503" s="263" t="s">
        <v>760</v>
      </c>
      <c r="D503" s="263" t="s">
        <v>1031</v>
      </c>
      <c r="E503" s="263" t="s">
        <v>3661</v>
      </c>
      <c r="J503" s="264" t="s">
        <v>2020</v>
      </c>
      <c r="L503" s="165">
        <v>174024</v>
      </c>
      <c r="P503" s="165">
        <v>294736</v>
      </c>
      <c r="W503" s="263"/>
      <c r="Y503" s="166"/>
    </row>
    <row r="504" spans="1:25" x14ac:dyDescent="0.2">
      <c r="A504" s="262">
        <v>504</v>
      </c>
      <c r="B504" s="263" t="s">
        <v>759</v>
      </c>
      <c r="C504" s="263" t="s">
        <v>760</v>
      </c>
      <c r="E504" s="263" t="s">
        <v>3661</v>
      </c>
      <c r="W504" s="263"/>
      <c r="Y504" s="166"/>
    </row>
    <row r="505" spans="1:25" x14ac:dyDescent="0.2">
      <c r="A505" s="262">
        <v>505</v>
      </c>
      <c r="B505" s="263" t="s">
        <v>759</v>
      </c>
      <c r="C505" s="263" t="s">
        <v>760</v>
      </c>
      <c r="D505" s="263" t="s">
        <v>1038</v>
      </c>
      <c r="E505" s="263" t="s">
        <v>1039</v>
      </c>
      <c r="G505" s="263" t="s">
        <v>64</v>
      </c>
      <c r="H505" s="263" t="s">
        <v>85</v>
      </c>
      <c r="I505" s="263" t="s">
        <v>3953</v>
      </c>
      <c r="K505" s="263" t="s">
        <v>37</v>
      </c>
      <c r="L505" s="165">
        <v>31850</v>
      </c>
      <c r="M505" s="265">
        <v>0.17491350431105498</v>
      </c>
      <c r="P505" s="165">
        <v>166453</v>
      </c>
      <c r="Q505" s="265">
        <v>0.5641900823645053</v>
      </c>
      <c r="V505" s="262" t="s">
        <v>5</v>
      </c>
      <c r="W505" s="263"/>
      <c r="Y505" s="166"/>
    </row>
    <row r="506" spans="1:25" x14ac:dyDescent="0.2">
      <c r="A506" s="262">
        <v>506</v>
      </c>
      <c r="B506" s="263" t="s">
        <v>759</v>
      </c>
      <c r="C506" s="263" t="s">
        <v>760</v>
      </c>
      <c r="D506" s="263" t="s">
        <v>1038</v>
      </c>
      <c r="E506" s="263" t="s">
        <v>1040</v>
      </c>
      <c r="G506" s="263" t="s">
        <v>1041</v>
      </c>
      <c r="H506" s="263" t="s">
        <v>1042</v>
      </c>
      <c r="I506" s="263" t="s">
        <v>3954</v>
      </c>
      <c r="K506" s="263" t="s">
        <v>9874</v>
      </c>
      <c r="L506" s="165">
        <v>46468</v>
      </c>
      <c r="M506" s="265">
        <v>0.25519248723158877</v>
      </c>
      <c r="P506" s="165">
        <v>128577</v>
      </c>
      <c r="Q506" s="265">
        <v>0.4358099176354947</v>
      </c>
      <c r="W506" s="263"/>
      <c r="Y506" s="166"/>
    </row>
    <row r="507" spans="1:25" x14ac:dyDescent="0.2">
      <c r="A507" s="262">
        <v>507</v>
      </c>
      <c r="B507" s="263" t="s">
        <v>759</v>
      </c>
      <c r="C507" s="263" t="s">
        <v>760</v>
      </c>
      <c r="D507" s="263" t="s">
        <v>1038</v>
      </c>
      <c r="E507" s="263" t="s">
        <v>5474</v>
      </c>
      <c r="G507" s="263" t="s">
        <v>5475</v>
      </c>
      <c r="H507" s="263" t="s">
        <v>5476</v>
      </c>
      <c r="I507" s="263" t="s">
        <v>8322</v>
      </c>
      <c r="K507" s="263" t="s">
        <v>37</v>
      </c>
      <c r="L507" s="165">
        <v>28778</v>
      </c>
      <c r="M507" s="265">
        <v>0.15804272612444395</v>
      </c>
      <c r="W507" s="263"/>
      <c r="Y507" s="166"/>
    </row>
    <row r="508" spans="1:25" x14ac:dyDescent="0.2">
      <c r="A508" s="262">
        <v>508</v>
      </c>
      <c r="B508" s="263" t="s">
        <v>759</v>
      </c>
      <c r="C508" s="263" t="s">
        <v>760</v>
      </c>
      <c r="D508" s="263" t="s">
        <v>1038</v>
      </c>
      <c r="E508" s="263" t="s">
        <v>5472</v>
      </c>
      <c r="G508" s="263" t="s">
        <v>770</v>
      </c>
      <c r="H508" s="263" t="s">
        <v>5473</v>
      </c>
      <c r="I508" s="263" t="s">
        <v>8321</v>
      </c>
      <c r="K508" s="263" t="s">
        <v>37</v>
      </c>
      <c r="L508" s="165">
        <v>23850</v>
      </c>
      <c r="M508" s="265">
        <v>0.13097918611675546</v>
      </c>
      <c r="W508" s="263"/>
      <c r="Y508" s="166"/>
    </row>
    <row r="509" spans="1:25" x14ac:dyDescent="0.2">
      <c r="A509" s="262">
        <v>509</v>
      </c>
      <c r="B509" s="263" t="s">
        <v>759</v>
      </c>
      <c r="C509" s="263" t="s">
        <v>760</v>
      </c>
      <c r="D509" s="263" t="s">
        <v>1038</v>
      </c>
      <c r="E509" s="263" t="s">
        <v>5483</v>
      </c>
      <c r="G509" s="263" t="s">
        <v>5484</v>
      </c>
      <c r="H509" s="263" t="s">
        <v>5485</v>
      </c>
      <c r="I509" s="263" t="s">
        <v>8325</v>
      </c>
      <c r="K509" s="263" t="s">
        <v>9874</v>
      </c>
      <c r="L509" s="165">
        <v>15467</v>
      </c>
      <c r="M509" s="265">
        <v>8.4941512438903841E-2</v>
      </c>
      <c r="W509" s="263"/>
      <c r="Y509" s="166"/>
    </row>
    <row r="510" spans="1:25" x14ac:dyDescent="0.2">
      <c r="A510" s="262">
        <v>510</v>
      </c>
      <c r="B510" s="263" t="s">
        <v>759</v>
      </c>
      <c r="C510" s="263" t="s">
        <v>760</v>
      </c>
      <c r="D510" s="263" t="s">
        <v>1038</v>
      </c>
      <c r="E510" s="263" t="s">
        <v>5480</v>
      </c>
      <c r="G510" s="263" t="s">
        <v>5481</v>
      </c>
      <c r="H510" s="263" t="s">
        <v>5482</v>
      </c>
      <c r="I510" s="263" t="s">
        <v>8324</v>
      </c>
      <c r="K510" s="263" t="s">
        <v>9874</v>
      </c>
      <c r="L510" s="165">
        <v>13739</v>
      </c>
      <c r="M510" s="265">
        <v>7.5451699708935144E-2</v>
      </c>
      <c r="W510" s="263"/>
      <c r="Y510" s="166"/>
    </row>
    <row r="511" spans="1:25" x14ac:dyDescent="0.2">
      <c r="A511" s="262">
        <v>511</v>
      </c>
      <c r="B511" s="263" t="s">
        <v>759</v>
      </c>
      <c r="C511" s="263" t="s">
        <v>760</v>
      </c>
      <c r="D511" s="263" t="s">
        <v>1038</v>
      </c>
      <c r="E511" s="263" t="s">
        <v>5477</v>
      </c>
      <c r="G511" s="263" t="s">
        <v>5478</v>
      </c>
      <c r="H511" s="263" t="s">
        <v>5479</v>
      </c>
      <c r="I511" s="263" t="s">
        <v>8323</v>
      </c>
      <c r="K511" s="263" t="s">
        <v>37</v>
      </c>
      <c r="L511" s="165">
        <v>8099</v>
      </c>
      <c r="M511" s="265">
        <v>4.4478005381953976E-2</v>
      </c>
      <c r="W511" s="263"/>
      <c r="Y511" s="166"/>
    </row>
    <row r="512" spans="1:25" x14ac:dyDescent="0.2">
      <c r="A512" s="262">
        <v>512</v>
      </c>
      <c r="B512" s="263" t="s">
        <v>759</v>
      </c>
      <c r="C512" s="263" t="s">
        <v>760</v>
      </c>
      <c r="D512" s="263" t="s">
        <v>1038</v>
      </c>
      <c r="E512" s="263" t="s">
        <v>5486</v>
      </c>
      <c r="G512" s="263" t="s">
        <v>10</v>
      </c>
      <c r="H512" s="263" t="s">
        <v>5487</v>
      </c>
      <c r="I512" s="263" t="s">
        <v>8326</v>
      </c>
      <c r="K512" s="263" t="s">
        <v>9874</v>
      </c>
      <c r="L512" s="165">
        <v>5496</v>
      </c>
      <c r="M512" s="265">
        <v>3.0182876599483772E-2</v>
      </c>
      <c r="W512" s="263"/>
      <c r="Y512" s="166"/>
    </row>
    <row r="513" spans="1:25" x14ac:dyDescent="0.2">
      <c r="A513" s="262">
        <v>513</v>
      </c>
      <c r="B513" s="263" t="s">
        <v>759</v>
      </c>
      <c r="C513" s="263" t="s">
        <v>760</v>
      </c>
      <c r="D513" s="263" t="s">
        <v>1038</v>
      </c>
      <c r="E513" s="263" t="s">
        <v>5493</v>
      </c>
      <c r="G513" s="263" t="s">
        <v>64</v>
      </c>
      <c r="H513" s="263" t="s">
        <v>5494</v>
      </c>
      <c r="I513" s="263" t="s">
        <v>8329</v>
      </c>
      <c r="K513" s="263" t="s">
        <v>9874</v>
      </c>
      <c r="L513" s="165">
        <v>2379</v>
      </c>
      <c r="M513" s="265">
        <v>1.3064967873029821E-2</v>
      </c>
      <c r="W513" s="263"/>
      <c r="Y513" s="166"/>
    </row>
    <row r="514" spans="1:25" x14ac:dyDescent="0.2">
      <c r="A514" s="262">
        <v>514</v>
      </c>
      <c r="B514" s="263" t="s">
        <v>759</v>
      </c>
      <c r="C514" s="263" t="s">
        <v>760</v>
      </c>
      <c r="D514" s="263" t="s">
        <v>1038</v>
      </c>
      <c r="E514" s="263" t="s">
        <v>5495</v>
      </c>
      <c r="G514" s="263" t="s">
        <v>5496</v>
      </c>
      <c r="H514" s="263" t="s">
        <v>5497</v>
      </c>
      <c r="I514" s="263" t="s">
        <v>8330</v>
      </c>
      <c r="K514" s="263" t="s">
        <v>9874</v>
      </c>
      <c r="L514" s="165">
        <v>1362</v>
      </c>
      <c r="M514" s="265">
        <v>7.4798176725794936E-3</v>
      </c>
      <c r="W514" s="263"/>
      <c r="Y514" s="166"/>
    </row>
    <row r="515" spans="1:25" x14ac:dyDescent="0.2">
      <c r="A515" s="262">
        <v>515</v>
      </c>
      <c r="B515" s="263" t="s">
        <v>759</v>
      </c>
      <c r="C515" s="263" t="s">
        <v>760</v>
      </c>
      <c r="D515" s="263" t="s">
        <v>1038</v>
      </c>
      <c r="E515" s="263" t="s">
        <v>5490</v>
      </c>
      <c r="G515" s="263" t="s">
        <v>5491</v>
      </c>
      <c r="H515" s="263" t="s">
        <v>5492</v>
      </c>
      <c r="I515" s="263" t="s">
        <v>8328</v>
      </c>
      <c r="K515" s="263" t="s">
        <v>9874</v>
      </c>
      <c r="L515" s="165">
        <v>1156</v>
      </c>
      <c r="M515" s="265">
        <v>6.3485089790762811E-3</v>
      </c>
      <c r="W515" s="263"/>
      <c r="Y515" s="166"/>
    </row>
    <row r="516" spans="1:25" x14ac:dyDescent="0.2">
      <c r="A516" s="262">
        <v>516</v>
      </c>
      <c r="B516" s="263" t="s">
        <v>759</v>
      </c>
      <c r="C516" s="263" t="s">
        <v>760</v>
      </c>
      <c r="D516" s="263" t="s">
        <v>1038</v>
      </c>
      <c r="E516" s="263" t="s">
        <v>5488</v>
      </c>
      <c r="G516" s="263" t="s">
        <v>7</v>
      </c>
      <c r="H516" s="263" t="s">
        <v>5489</v>
      </c>
      <c r="I516" s="263" t="s">
        <v>8327</v>
      </c>
      <c r="K516" s="263" t="s">
        <v>9874</v>
      </c>
      <c r="L516" s="165">
        <v>1066</v>
      </c>
      <c r="M516" s="265">
        <v>5.854247899390411E-3</v>
      </c>
      <c r="W516" s="263"/>
      <c r="Y516" s="166"/>
    </row>
    <row r="517" spans="1:25" x14ac:dyDescent="0.2">
      <c r="A517" s="262">
        <v>517</v>
      </c>
      <c r="B517" s="263" t="s">
        <v>759</v>
      </c>
      <c r="C517" s="263" t="s">
        <v>760</v>
      </c>
      <c r="D517" s="263" t="s">
        <v>1038</v>
      </c>
      <c r="E517" s="263" t="s">
        <v>5503</v>
      </c>
      <c r="G517" s="263" t="s">
        <v>589</v>
      </c>
      <c r="H517" s="263" t="s">
        <v>5504</v>
      </c>
      <c r="I517" s="263" t="s">
        <v>8333</v>
      </c>
      <c r="K517" s="263" t="s">
        <v>792</v>
      </c>
      <c r="L517" s="165">
        <v>905</v>
      </c>
      <c r="M517" s="265">
        <v>4.9700697457301336E-3</v>
      </c>
      <c r="W517" s="263"/>
      <c r="Y517" s="166"/>
    </row>
    <row r="518" spans="1:25" x14ac:dyDescent="0.2">
      <c r="A518" s="262">
        <v>518</v>
      </c>
      <c r="B518" s="263" t="s">
        <v>759</v>
      </c>
      <c r="C518" s="263" t="s">
        <v>760</v>
      </c>
      <c r="D518" s="263" t="s">
        <v>1038</v>
      </c>
      <c r="E518" s="263" t="s">
        <v>5498</v>
      </c>
      <c r="G518" s="263" t="s">
        <v>5499</v>
      </c>
      <c r="H518" s="263" t="s">
        <v>5298</v>
      </c>
      <c r="I518" s="263" t="s">
        <v>8331</v>
      </c>
      <c r="K518" s="263" t="s">
        <v>77</v>
      </c>
      <c r="L518" s="165">
        <v>690</v>
      </c>
      <c r="M518" s="265">
        <v>3.789334944258334E-3</v>
      </c>
      <c r="W518" s="263"/>
      <c r="Y518" s="166"/>
    </row>
    <row r="519" spans="1:25" x14ac:dyDescent="0.2">
      <c r="A519" s="262">
        <v>519</v>
      </c>
      <c r="B519" s="263" t="s">
        <v>759</v>
      </c>
      <c r="C519" s="263" t="s">
        <v>760</v>
      </c>
      <c r="D519" s="263" t="s">
        <v>1038</v>
      </c>
      <c r="E519" s="263" t="s">
        <v>5500</v>
      </c>
      <c r="G519" s="263" t="s">
        <v>5501</v>
      </c>
      <c r="H519" s="263" t="s">
        <v>5502</v>
      </c>
      <c r="I519" s="263" t="s">
        <v>8332</v>
      </c>
      <c r="K519" s="263" t="s">
        <v>73</v>
      </c>
      <c r="L519" s="165">
        <v>552</v>
      </c>
      <c r="M519" s="265">
        <v>3.0314679554066669E-3</v>
      </c>
      <c r="W519" s="263"/>
      <c r="Y519" s="166"/>
    </row>
    <row r="520" spans="1:25" x14ac:dyDescent="0.2">
      <c r="A520" s="262">
        <v>520</v>
      </c>
      <c r="B520" s="263" t="s">
        <v>759</v>
      </c>
      <c r="C520" s="263" t="s">
        <v>760</v>
      </c>
      <c r="D520" s="263" t="s">
        <v>1038</v>
      </c>
      <c r="E520" s="263" t="s">
        <v>5505</v>
      </c>
      <c r="G520" s="263" t="s">
        <v>5506</v>
      </c>
      <c r="H520" s="263" t="s">
        <v>791</v>
      </c>
      <c r="I520" s="263" t="s">
        <v>8334</v>
      </c>
      <c r="K520" s="263" t="s">
        <v>5205</v>
      </c>
      <c r="L520" s="165">
        <v>233</v>
      </c>
      <c r="M520" s="265">
        <v>1.2795870174089736E-3</v>
      </c>
      <c r="W520" s="263"/>
      <c r="Y520" s="166"/>
    </row>
    <row r="521" spans="1:25" x14ac:dyDescent="0.2">
      <c r="A521" s="262">
        <v>521</v>
      </c>
      <c r="B521" s="263" t="s">
        <v>759</v>
      </c>
      <c r="C521" s="263" t="s">
        <v>760</v>
      </c>
      <c r="D521" s="263" t="s">
        <v>1038</v>
      </c>
      <c r="E521" s="263" t="s">
        <v>3661</v>
      </c>
      <c r="J521" s="264" t="s">
        <v>2020</v>
      </c>
      <c r="L521" s="165">
        <v>182090</v>
      </c>
      <c r="P521" s="165">
        <v>295030</v>
      </c>
      <c r="W521" s="263"/>
      <c r="Y521" s="166"/>
    </row>
    <row r="522" spans="1:25" x14ac:dyDescent="0.2">
      <c r="A522" s="262">
        <v>522</v>
      </c>
      <c r="B522" s="263" t="s">
        <v>759</v>
      </c>
      <c r="C522" s="263" t="s">
        <v>760</v>
      </c>
      <c r="E522" s="263" t="s">
        <v>3661</v>
      </c>
      <c r="W522" s="263"/>
      <c r="Y522" s="166"/>
    </row>
    <row r="523" spans="1:25" x14ac:dyDescent="0.2">
      <c r="A523" s="262">
        <v>523</v>
      </c>
      <c r="B523" s="263" t="s">
        <v>759</v>
      </c>
      <c r="C523" s="263" t="s">
        <v>760</v>
      </c>
      <c r="D523" s="263" t="s">
        <v>1043</v>
      </c>
      <c r="E523" s="263" t="s">
        <v>1047</v>
      </c>
      <c r="F523" s="262" t="s">
        <v>2</v>
      </c>
      <c r="G523" s="263" t="s">
        <v>1048</v>
      </c>
      <c r="H523" s="263" t="s">
        <v>1049</v>
      </c>
      <c r="I523" s="263" t="s">
        <v>3956</v>
      </c>
      <c r="K523" s="263" t="s">
        <v>9874</v>
      </c>
      <c r="L523" s="165">
        <v>69563</v>
      </c>
      <c r="M523" s="265">
        <v>0.47432444411108915</v>
      </c>
      <c r="P523" s="165">
        <v>134362</v>
      </c>
      <c r="Q523" s="265">
        <v>0.51715484392440625</v>
      </c>
      <c r="V523" s="262" t="s">
        <v>5</v>
      </c>
      <c r="W523" s="263"/>
      <c r="Y523" s="166"/>
    </row>
    <row r="524" spans="1:25" x14ac:dyDescent="0.2">
      <c r="A524" s="262">
        <v>524</v>
      </c>
      <c r="B524" s="263" t="s">
        <v>759</v>
      </c>
      <c r="C524" s="263" t="s">
        <v>760</v>
      </c>
      <c r="D524" s="263" t="s">
        <v>1043</v>
      </c>
      <c r="E524" s="263" t="s">
        <v>1044</v>
      </c>
      <c r="G524" s="263" t="s">
        <v>1045</v>
      </c>
      <c r="H524" s="263" t="s">
        <v>1046</v>
      </c>
      <c r="I524" s="263" t="s">
        <v>3955</v>
      </c>
      <c r="K524" s="263" t="s">
        <v>37</v>
      </c>
      <c r="L524" s="165">
        <v>25799</v>
      </c>
      <c r="M524" s="265">
        <v>0.17591386705032833</v>
      </c>
      <c r="P524" s="165">
        <v>125448</v>
      </c>
      <c r="Q524" s="265">
        <v>0.4828451560755937</v>
      </c>
      <c r="W524" s="263"/>
      <c r="Y524" s="166"/>
    </row>
    <row r="525" spans="1:25" x14ac:dyDescent="0.2">
      <c r="A525" s="262">
        <v>525</v>
      </c>
      <c r="B525" s="263" t="s">
        <v>759</v>
      </c>
      <c r="C525" s="263" t="s">
        <v>760</v>
      </c>
      <c r="D525" s="263" t="s">
        <v>1043</v>
      </c>
      <c r="E525" s="263" t="s">
        <v>5514</v>
      </c>
      <c r="G525" s="263" t="s">
        <v>62</v>
      </c>
      <c r="H525" s="263" t="s">
        <v>831</v>
      </c>
      <c r="I525" s="263" t="s">
        <v>8338</v>
      </c>
      <c r="K525" s="263" t="s">
        <v>9874</v>
      </c>
      <c r="L525" s="165">
        <v>18951</v>
      </c>
      <c r="M525" s="265">
        <v>0.12921988040120827</v>
      </c>
      <c r="W525" s="263"/>
      <c r="Y525" s="166"/>
    </row>
    <row r="526" spans="1:25" x14ac:dyDescent="0.2">
      <c r="A526" s="262">
        <v>526</v>
      </c>
      <c r="B526" s="263" t="s">
        <v>759</v>
      </c>
      <c r="C526" s="263" t="s">
        <v>760</v>
      </c>
      <c r="D526" s="263" t="s">
        <v>1043</v>
      </c>
      <c r="E526" s="263" t="s">
        <v>5507</v>
      </c>
      <c r="G526" s="263" t="s">
        <v>740</v>
      </c>
      <c r="H526" s="263" t="s">
        <v>5508</v>
      </c>
      <c r="I526" s="263" t="s">
        <v>8335</v>
      </c>
      <c r="K526" s="263" t="s">
        <v>37</v>
      </c>
      <c r="L526" s="165">
        <v>18944</v>
      </c>
      <c r="M526" s="265">
        <v>0.12917214998261248</v>
      </c>
      <c r="W526" s="263"/>
      <c r="Y526" s="166"/>
    </row>
    <row r="527" spans="1:25" x14ac:dyDescent="0.2">
      <c r="A527" s="262">
        <v>527</v>
      </c>
      <c r="B527" s="263" t="s">
        <v>759</v>
      </c>
      <c r="C527" s="263" t="s">
        <v>760</v>
      </c>
      <c r="D527" s="263" t="s">
        <v>1043</v>
      </c>
      <c r="E527" s="263" t="s">
        <v>5509</v>
      </c>
      <c r="G527" s="263" t="s">
        <v>2088</v>
      </c>
      <c r="H527" s="263" t="s">
        <v>5510</v>
      </c>
      <c r="I527" s="263" t="s">
        <v>8336</v>
      </c>
      <c r="K527" s="263" t="s">
        <v>37</v>
      </c>
      <c r="L527" s="165">
        <v>8607</v>
      </c>
      <c r="M527" s="265">
        <v>5.8687958979114531E-2</v>
      </c>
      <c r="W527" s="263"/>
      <c r="Y527" s="166"/>
    </row>
    <row r="528" spans="1:25" x14ac:dyDescent="0.2">
      <c r="A528" s="262">
        <v>528</v>
      </c>
      <c r="B528" s="263" t="s">
        <v>759</v>
      </c>
      <c r="C528" s="263" t="s">
        <v>760</v>
      </c>
      <c r="D528" s="263" t="s">
        <v>1043</v>
      </c>
      <c r="E528" s="263" t="s">
        <v>5511</v>
      </c>
      <c r="G528" s="263" t="s">
        <v>5512</v>
      </c>
      <c r="H528" s="263" t="s">
        <v>5513</v>
      </c>
      <c r="I528" s="263" t="s">
        <v>8337</v>
      </c>
      <c r="K528" s="263" t="s">
        <v>9874</v>
      </c>
      <c r="L528" s="165">
        <v>3079</v>
      </c>
      <c r="M528" s="265">
        <v>2.0994565550911309E-2</v>
      </c>
      <c r="W528" s="263"/>
      <c r="Y528" s="166"/>
    </row>
    <row r="529" spans="1:25" x14ac:dyDescent="0.2">
      <c r="A529" s="262">
        <v>529</v>
      </c>
      <c r="B529" s="263" t="s">
        <v>759</v>
      </c>
      <c r="C529" s="263" t="s">
        <v>760</v>
      </c>
      <c r="D529" s="263" t="s">
        <v>1043</v>
      </c>
      <c r="E529" s="263" t="s">
        <v>5515</v>
      </c>
      <c r="G529" s="263" t="s">
        <v>105</v>
      </c>
      <c r="H529" s="263" t="s">
        <v>5516</v>
      </c>
      <c r="I529" s="263" t="s">
        <v>8339</v>
      </c>
      <c r="K529" s="263" t="s">
        <v>792</v>
      </c>
      <c r="L529" s="165">
        <v>1714</v>
      </c>
      <c r="M529" s="265">
        <v>1.1687133924735948E-2</v>
      </c>
      <c r="W529" s="263"/>
      <c r="Y529" s="166"/>
    </row>
    <row r="530" spans="1:25" x14ac:dyDescent="0.2">
      <c r="A530" s="262">
        <v>530</v>
      </c>
      <c r="B530" s="263" t="s">
        <v>759</v>
      </c>
      <c r="C530" s="263" t="s">
        <v>760</v>
      </c>
      <c r="D530" s="263" t="s">
        <v>1043</v>
      </c>
      <c r="E530" s="263" t="s">
        <v>3661</v>
      </c>
      <c r="J530" s="264" t="s">
        <v>2020</v>
      </c>
      <c r="L530" s="165">
        <v>146657</v>
      </c>
      <c r="P530" s="165">
        <v>259810</v>
      </c>
      <c r="W530" s="263"/>
      <c r="Y530" s="166"/>
    </row>
    <row r="531" spans="1:25" x14ac:dyDescent="0.2">
      <c r="A531" s="262">
        <v>531</v>
      </c>
      <c r="B531" s="263" t="s">
        <v>759</v>
      </c>
      <c r="C531" s="263" t="s">
        <v>760</v>
      </c>
      <c r="E531" s="263" t="s">
        <v>3661</v>
      </c>
      <c r="W531" s="263"/>
      <c r="Y531" s="166"/>
    </row>
    <row r="532" spans="1:25" x14ac:dyDescent="0.2">
      <c r="A532" s="262">
        <v>532</v>
      </c>
      <c r="B532" s="263" t="s">
        <v>759</v>
      </c>
      <c r="C532" s="263" t="s">
        <v>760</v>
      </c>
      <c r="D532" s="263" t="s">
        <v>1050</v>
      </c>
      <c r="E532" s="263" t="s">
        <v>1051</v>
      </c>
      <c r="F532" s="262" t="s">
        <v>2</v>
      </c>
      <c r="G532" s="263" t="s">
        <v>1052</v>
      </c>
      <c r="H532" s="263" t="s">
        <v>1053</v>
      </c>
      <c r="I532" s="263" t="s">
        <v>3957</v>
      </c>
      <c r="K532" s="263" t="s">
        <v>37</v>
      </c>
      <c r="L532" s="165">
        <v>50132</v>
      </c>
      <c r="M532" s="265">
        <v>0.6401082765137005</v>
      </c>
      <c r="P532" s="165">
        <v>109527</v>
      </c>
      <c r="Q532" s="265">
        <v>0.71200951712302052</v>
      </c>
      <c r="V532" s="262" t="s">
        <v>5</v>
      </c>
      <c r="W532" s="263"/>
      <c r="Y532" s="166"/>
    </row>
    <row r="533" spans="1:25" x14ac:dyDescent="0.2">
      <c r="A533" s="262">
        <v>533</v>
      </c>
      <c r="B533" s="263" t="s">
        <v>759</v>
      </c>
      <c r="C533" s="263" t="s">
        <v>760</v>
      </c>
      <c r="D533" s="263" t="s">
        <v>1050</v>
      </c>
      <c r="E533" s="263" t="s">
        <v>1054</v>
      </c>
      <c r="G533" s="263" t="s">
        <v>1055</v>
      </c>
      <c r="H533" s="263" t="s">
        <v>1056</v>
      </c>
      <c r="I533" s="263" t="s">
        <v>3958</v>
      </c>
      <c r="K533" s="263" t="s">
        <v>9874</v>
      </c>
      <c r="L533" s="165">
        <v>11979</v>
      </c>
      <c r="M533" s="265">
        <v>0.15295334405883704</v>
      </c>
      <c r="P533" s="165">
        <v>44301</v>
      </c>
      <c r="Q533" s="265">
        <v>0.28799048287697948</v>
      </c>
      <c r="W533" s="263"/>
      <c r="Y533" s="166"/>
    </row>
    <row r="534" spans="1:25" x14ac:dyDescent="0.2">
      <c r="A534" s="262">
        <v>534</v>
      </c>
      <c r="B534" s="263" t="s">
        <v>759</v>
      </c>
      <c r="C534" s="263" t="s">
        <v>760</v>
      </c>
      <c r="D534" s="263" t="s">
        <v>1050</v>
      </c>
      <c r="E534" s="263" t="s">
        <v>5520</v>
      </c>
      <c r="G534" s="263" t="s">
        <v>5521</v>
      </c>
      <c r="H534" s="263" t="s">
        <v>5522</v>
      </c>
      <c r="I534" s="263" t="s">
        <v>8341</v>
      </c>
      <c r="K534" s="263" t="s">
        <v>9874</v>
      </c>
      <c r="L534" s="165">
        <v>10972</v>
      </c>
      <c r="M534" s="265">
        <v>0.14009550805689625</v>
      </c>
      <c r="W534" s="263"/>
      <c r="Y534" s="166"/>
    </row>
    <row r="535" spans="1:25" x14ac:dyDescent="0.2">
      <c r="A535" s="262">
        <v>535</v>
      </c>
      <c r="B535" s="263" t="s">
        <v>759</v>
      </c>
      <c r="C535" s="263" t="s">
        <v>760</v>
      </c>
      <c r="D535" s="263" t="s">
        <v>1050</v>
      </c>
      <c r="E535" s="263" t="s">
        <v>5523</v>
      </c>
      <c r="G535" s="263" t="s">
        <v>5524</v>
      </c>
      <c r="H535" s="263" t="s">
        <v>5525</v>
      </c>
      <c r="I535" s="263" t="s">
        <v>8342</v>
      </c>
      <c r="K535" s="263" t="s">
        <v>792</v>
      </c>
      <c r="L535" s="165">
        <v>2452</v>
      </c>
      <c r="M535" s="265">
        <v>3.1308256084169664E-2</v>
      </c>
      <c r="W535" s="263"/>
      <c r="Y535" s="166"/>
    </row>
    <row r="536" spans="1:25" x14ac:dyDescent="0.2">
      <c r="A536" s="262">
        <v>536</v>
      </c>
      <c r="B536" s="263" t="s">
        <v>759</v>
      </c>
      <c r="C536" s="263" t="s">
        <v>760</v>
      </c>
      <c r="D536" s="263" t="s">
        <v>1050</v>
      </c>
      <c r="E536" s="263" t="s">
        <v>5526</v>
      </c>
      <c r="G536" s="263" t="s">
        <v>110</v>
      </c>
      <c r="H536" s="263" t="s">
        <v>1417</v>
      </c>
      <c r="I536" s="263" t="s">
        <v>8343</v>
      </c>
      <c r="K536" s="263" t="s">
        <v>792</v>
      </c>
      <c r="L536" s="165">
        <v>1473</v>
      </c>
      <c r="M536" s="265">
        <v>1.8807936872749561E-2</v>
      </c>
      <c r="W536" s="263"/>
      <c r="Y536" s="166"/>
    </row>
    <row r="537" spans="1:25" x14ac:dyDescent="0.2">
      <c r="A537" s="262">
        <v>537</v>
      </c>
      <c r="B537" s="263" t="s">
        <v>759</v>
      </c>
      <c r="C537" s="263" t="s">
        <v>760</v>
      </c>
      <c r="D537" s="263" t="s">
        <v>1050</v>
      </c>
      <c r="E537" s="263" t="s">
        <v>5517</v>
      </c>
      <c r="G537" s="263" t="s">
        <v>5518</v>
      </c>
      <c r="H537" s="263" t="s">
        <v>5519</v>
      </c>
      <c r="I537" s="263" t="s">
        <v>8340</v>
      </c>
      <c r="K537" s="263" t="s">
        <v>9874</v>
      </c>
      <c r="L537" s="165">
        <v>1310</v>
      </c>
      <c r="M537" s="265">
        <v>1.6726678413646928E-2</v>
      </c>
      <c r="W537" s="263"/>
      <c r="Y537" s="166"/>
    </row>
    <row r="538" spans="1:25" x14ac:dyDescent="0.2">
      <c r="A538" s="262">
        <v>538</v>
      </c>
      <c r="B538" s="263" t="s">
        <v>759</v>
      </c>
      <c r="C538" s="263" t="s">
        <v>760</v>
      </c>
      <c r="D538" s="263" t="s">
        <v>1050</v>
      </c>
      <c r="E538" s="263" t="s">
        <v>3661</v>
      </c>
      <c r="J538" s="264" t="s">
        <v>2020</v>
      </c>
      <c r="L538" s="165">
        <v>78318</v>
      </c>
      <c r="P538" s="165">
        <v>153828</v>
      </c>
      <c r="W538" s="263"/>
      <c r="Y538" s="166"/>
    </row>
    <row r="539" spans="1:25" x14ac:dyDescent="0.2">
      <c r="A539" s="262">
        <v>539</v>
      </c>
      <c r="B539" s="263" t="s">
        <v>759</v>
      </c>
      <c r="C539" s="263" t="s">
        <v>760</v>
      </c>
      <c r="E539" s="263" t="s">
        <v>3661</v>
      </c>
      <c r="W539" s="263"/>
      <c r="Y539" s="166"/>
    </row>
    <row r="540" spans="1:25" x14ac:dyDescent="0.2">
      <c r="A540" s="262">
        <v>540</v>
      </c>
      <c r="B540" s="263" t="s">
        <v>759</v>
      </c>
      <c r="C540" s="263" t="s">
        <v>760</v>
      </c>
      <c r="D540" s="263" t="s">
        <v>1057</v>
      </c>
      <c r="E540" s="263" t="s">
        <v>1058</v>
      </c>
      <c r="F540" s="262" t="s">
        <v>2</v>
      </c>
      <c r="G540" s="263" t="s">
        <v>8</v>
      </c>
      <c r="H540" s="263" t="s">
        <v>124</v>
      </c>
      <c r="I540" s="263" t="s">
        <v>3959</v>
      </c>
      <c r="K540" s="263" t="s">
        <v>37</v>
      </c>
      <c r="L540" s="165">
        <v>98744</v>
      </c>
      <c r="M540" s="265">
        <v>0.5904117288305849</v>
      </c>
      <c r="P540" s="165">
        <v>188992</v>
      </c>
      <c r="Q540" s="265">
        <v>0.63847138750097121</v>
      </c>
      <c r="V540" s="262" t="s">
        <v>5</v>
      </c>
      <c r="W540" s="263"/>
      <c r="Y540" s="166"/>
    </row>
    <row r="541" spans="1:25" x14ac:dyDescent="0.2">
      <c r="A541" s="262">
        <v>541</v>
      </c>
      <c r="B541" s="263" t="s">
        <v>759</v>
      </c>
      <c r="C541" s="263" t="s">
        <v>760</v>
      </c>
      <c r="D541" s="263" t="s">
        <v>1057</v>
      </c>
      <c r="E541" s="263" t="s">
        <v>1059</v>
      </c>
      <c r="G541" s="263" t="s">
        <v>1005</v>
      </c>
      <c r="H541" s="263" t="s">
        <v>1060</v>
      </c>
      <c r="I541" s="263" t="s">
        <v>3960</v>
      </c>
      <c r="K541" s="263" t="s">
        <v>9874</v>
      </c>
      <c r="L541" s="165">
        <v>25530</v>
      </c>
      <c r="M541" s="265">
        <v>0.15264939071786471</v>
      </c>
      <c r="P541" s="165">
        <v>107015</v>
      </c>
      <c r="Q541" s="265">
        <v>0.36152861249902873</v>
      </c>
      <c r="W541" s="263"/>
      <c r="Y541" s="166"/>
    </row>
    <row r="542" spans="1:25" x14ac:dyDescent="0.2">
      <c r="A542" s="262">
        <v>542</v>
      </c>
      <c r="B542" s="263" t="s">
        <v>759</v>
      </c>
      <c r="C542" s="263" t="s">
        <v>760</v>
      </c>
      <c r="D542" s="263" t="s">
        <v>1057</v>
      </c>
      <c r="E542" s="263" t="s">
        <v>5534</v>
      </c>
      <c r="G542" s="263" t="s">
        <v>95</v>
      </c>
      <c r="H542" s="263" t="s">
        <v>5535</v>
      </c>
      <c r="I542" s="263" t="s">
        <v>8348</v>
      </c>
      <c r="K542" s="263" t="s">
        <v>9874</v>
      </c>
      <c r="L542" s="165">
        <v>19040</v>
      </c>
      <c r="M542" s="265">
        <v>0.11384427729213255</v>
      </c>
      <c r="W542" s="263"/>
      <c r="Y542" s="166"/>
    </row>
    <row r="543" spans="1:25" x14ac:dyDescent="0.2">
      <c r="A543" s="262">
        <v>543</v>
      </c>
      <c r="B543" s="263" t="s">
        <v>759</v>
      </c>
      <c r="C543" s="263" t="s">
        <v>760</v>
      </c>
      <c r="D543" s="263" t="s">
        <v>1057</v>
      </c>
      <c r="E543" s="263" t="s">
        <v>5529</v>
      </c>
      <c r="G543" s="263" t="s">
        <v>66</v>
      </c>
      <c r="H543" s="263" t="s">
        <v>5530</v>
      </c>
      <c r="I543" s="263" t="s">
        <v>8345</v>
      </c>
      <c r="K543" s="263" t="s">
        <v>9874</v>
      </c>
      <c r="L543" s="165">
        <v>7680</v>
      </c>
      <c r="M543" s="265">
        <v>4.5920380756490436E-2</v>
      </c>
      <c r="W543" s="263"/>
      <c r="Y543" s="166"/>
    </row>
    <row r="544" spans="1:25" x14ac:dyDescent="0.2">
      <c r="A544" s="262">
        <v>544</v>
      </c>
      <c r="B544" s="263" t="s">
        <v>759</v>
      </c>
      <c r="C544" s="263" t="s">
        <v>760</v>
      </c>
      <c r="D544" s="263" t="s">
        <v>1057</v>
      </c>
      <c r="E544" s="263" t="s">
        <v>5527</v>
      </c>
      <c r="G544" s="263" t="s">
        <v>649</v>
      </c>
      <c r="H544" s="263" t="s">
        <v>5528</v>
      </c>
      <c r="I544" s="263" t="s">
        <v>8344</v>
      </c>
      <c r="K544" s="263" t="s">
        <v>9874</v>
      </c>
      <c r="L544" s="165">
        <v>6561</v>
      </c>
      <c r="M544" s="265">
        <v>3.9229637779079916E-2</v>
      </c>
      <c r="W544" s="263"/>
      <c r="Y544" s="166"/>
    </row>
    <row r="545" spans="1:25" x14ac:dyDescent="0.2">
      <c r="A545" s="262">
        <v>545</v>
      </c>
      <c r="B545" s="263" t="s">
        <v>759</v>
      </c>
      <c r="C545" s="263" t="s">
        <v>760</v>
      </c>
      <c r="D545" s="263" t="s">
        <v>1057</v>
      </c>
      <c r="E545" s="263" t="s">
        <v>5532</v>
      </c>
      <c r="G545" s="263" t="s">
        <v>74</v>
      </c>
      <c r="H545" s="263" t="s">
        <v>5533</v>
      </c>
      <c r="I545" s="263" t="s">
        <v>8347</v>
      </c>
      <c r="K545" s="263" t="s">
        <v>9874</v>
      </c>
      <c r="L545" s="165">
        <v>5664</v>
      </c>
      <c r="M545" s="265">
        <v>3.3866280807911701E-2</v>
      </c>
      <c r="W545" s="263"/>
      <c r="Y545" s="166"/>
    </row>
    <row r="546" spans="1:25" x14ac:dyDescent="0.2">
      <c r="A546" s="262">
        <v>546</v>
      </c>
      <c r="B546" s="263" t="s">
        <v>759</v>
      </c>
      <c r="C546" s="263" t="s">
        <v>760</v>
      </c>
      <c r="D546" s="263" t="s">
        <v>1057</v>
      </c>
      <c r="E546" s="263" t="s">
        <v>5531</v>
      </c>
      <c r="G546" s="263" t="s">
        <v>2453</v>
      </c>
      <c r="H546" s="263" t="s">
        <v>2614</v>
      </c>
      <c r="I546" s="263" t="s">
        <v>8346</v>
      </c>
      <c r="K546" s="263" t="s">
        <v>9874</v>
      </c>
      <c r="L546" s="165">
        <v>4027</v>
      </c>
      <c r="M546" s="265">
        <v>2.4078303815935807E-2</v>
      </c>
      <c r="W546" s="263"/>
      <c r="Y546" s="166"/>
    </row>
    <row r="547" spans="1:25" x14ac:dyDescent="0.2">
      <c r="A547" s="262">
        <v>547</v>
      </c>
      <c r="B547" s="263" t="s">
        <v>759</v>
      </c>
      <c r="C547" s="263" t="s">
        <v>760</v>
      </c>
      <c r="D547" s="263" t="s">
        <v>1057</v>
      </c>
      <c r="E547" s="263" t="s">
        <v>3661</v>
      </c>
      <c r="J547" s="264" t="s">
        <v>2020</v>
      </c>
      <c r="L547" s="165">
        <v>167246</v>
      </c>
      <c r="P547" s="165">
        <v>296007</v>
      </c>
      <c r="W547" s="263"/>
      <c r="Y547" s="166"/>
    </row>
    <row r="548" spans="1:25" x14ac:dyDescent="0.2">
      <c r="A548" s="262">
        <v>548</v>
      </c>
      <c r="B548" s="263" t="s">
        <v>759</v>
      </c>
      <c r="C548" s="263" t="s">
        <v>760</v>
      </c>
      <c r="E548" s="263" t="s">
        <v>3661</v>
      </c>
      <c r="W548" s="263"/>
      <c r="Y548" s="166"/>
    </row>
    <row r="549" spans="1:25" x14ac:dyDescent="0.2">
      <c r="A549" s="262">
        <v>549</v>
      </c>
      <c r="B549" s="263" t="s">
        <v>759</v>
      </c>
      <c r="C549" s="263" t="s">
        <v>760</v>
      </c>
      <c r="D549" s="263" t="s">
        <v>1061</v>
      </c>
      <c r="E549" s="263" t="s">
        <v>1062</v>
      </c>
      <c r="F549" s="262" t="s">
        <v>2</v>
      </c>
      <c r="G549" s="263" t="s">
        <v>1063</v>
      </c>
      <c r="H549" s="263" t="s">
        <v>79</v>
      </c>
      <c r="I549" s="263" t="s">
        <v>3961</v>
      </c>
      <c r="K549" s="263" t="s">
        <v>37</v>
      </c>
      <c r="L549" s="165">
        <v>93051</v>
      </c>
      <c r="M549" s="265">
        <v>0.64056035521288679</v>
      </c>
      <c r="P549" s="165">
        <v>185667</v>
      </c>
      <c r="Q549" s="265">
        <v>0.69074086475144536</v>
      </c>
      <c r="V549" s="262" t="s">
        <v>5</v>
      </c>
      <c r="W549" s="263"/>
      <c r="Y549" s="166"/>
    </row>
    <row r="550" spans="1:25" x14ac:dyDescent="0.2">
      <c r="A550" s="262">
        <v>550</v>
      </c>
      <c r="B550" s="263" t="s">
        <v>759</v>
      </c>
      <c r="C550" s="263" t="s">
        <v>760</v>
      </c>
      <c r="D550" s="263" t="s">
        <v>1061</v>
      </c>
      <c r="E550" s="263" t="s">
        <v>1064</v>
      </c>
      <c r="G550" s="263" t="s">
        <v>1065</v>
      </c>
      <c r="H550" s="263" t="s">
        <v>1066</v>
      </c>
      <c r="I550" s="263" t="s">
        <v>3962</v>
      </c>
      <c r="K550" s="263" t="s">
        <v>9874</v>
      </c>
      <c r="L550" s="165">
        <v>20827</v>
      </c>
      <c r="M550" s="265">
        <v>0.1433724572333322</v>
      </c>
      <c r="P550" s="165">
        <v>83127</v>
      </c>
      <c r="Q550" s="265">
        <v>0.30925913524855464</v>
      </c>
      <c r="W550" s="263"/>
      <c r="Y550" s="166"/>
    </row>
    <row r="551" spans="1:25" x14ac:dyDescent="0.2">
      <c r="A551" s="262">
        <v>551</v>
      </c>
      <c r="B551" s="263" t="s">
        <v>759</v>
      </c>
      <c r="C551" s="263" t="s">
        <v>760</v>
      </c>
      <c r="D551" s="263" t="s">
        <v>1061</v>
      </c>
      <c r="E551" s="263" t="s">
        <v>5541</v>
      </c>
      <c r="G551" s="263" t="s">
        <v>1259</v>
      </c>
      <c r="H551" s="263" t="s">
        <v>2706</v>
      </c>
      <c r="I551" s="263" t="s">
        <v>8351</v>
      </c>
      <c r="K551" s="263" t="s">
        <v>9874</v>
      </c>
      <c r="L551" s="165">
        <v>19710</v>
      </c>
      <c r="M551" s="265">
        <v>0.13568306199015592</v>
      </c>
      <c r="W551" s="263"/>
      <c r="Y551" s="166"/>
    </row>
    <row r="552" spans="1:25" x14ac:dyDescent="0.2">
      <c r="A552" s="262">
        <v>552</v>
      </c>
      <c r="B552" s="263" t="s">
        <v>759</v>
      </c>
      <c r="C552" s="263" t="s">
        <v>760</v>
      </c>
      <c r="D552" s="263" t="s">
        <v>1061</v>
      </c>
      <c r="E552" s="263" t="s">
        <v>5539</v>
      </c>
      <c r="G552" s="263" t="s">
        <v>5540</v>
      </c>
      <c r="H552" s="263" t="s">
        <v>2130</v>
      </c>
      <c r="I552" s="263" t="s">
        <v>8350</v>
      </c>
      <c r="K552" s="263" t="s">
        <v>9874</v>
      </c>
      <c r="L552" s="165">
        <v>5319</v>
      </c>
      <c r="M552" s="265">
        <v>3.6615840016521531E-2</v>
      </c>
      <c r="W552" s="263"/>
      <c r="Y552" s="166"/>
    </row>
    <row r="553" spans="1:25" x14ac:dyDescent="0.2">
      <c r="A553" s="262">
        <v>553</v>
      </c>
      <c r="B553" s="263" t="s">
        <v>759</v>
      </c>
      <c r="C553" s="263" t="s">
        <v>760</v>
      </c>
      <c r="D553" s="263" t="s">
        <v>1061</v>
      </c>
      <c r="E553" s="263" t="s">
        <v>5542</v>
      </c>
      <c r="G553" s="263" t="s">
        <v>901</v>
      </c>
      <c r="H553" s="263" t="s">
        <v>979</v>
      </c>
      <c r="I553" s="263" t="s">
        <v>8352</v>
      </c>
      <c r="K553" s="263" t="s">
        <v>792</v>
      </c>
      <c r="L553" s="165">
        <v>3460</v>
      </c>
      <c r="M553" s="265">
        <v>2.3818538533025849E-2</v>
      </c>
      <c r="W553" s="263"/>
      <c r="Y553" s="166"/>
    </row>
    <row r="554" spans="1:25" x14ac:dyDescent="0.2">
      <c r="A554" s="262">
        <v>554</v>
      </c>
      <c r="B554" s="263" t="s">
        <v>759</v>
      </c>
      <c r="C554" s="263" t="s">
        <v>760</v>
      </c>
      <c r="D554" s="263" t="s">
        <v>1061</v>
      </c>
      <c r="E554" s="263" t="s">
        <v>5536</v>
      </c>
      <c r="G554" s="263" t="s">
        <v>5537</v>
      </c>
      <c r="H554" s="263" t="s">
        <v>5538</v>
      </c>
      <c r="I554" s="263" t="s">
        <v>8349</v>
      </c>
      <c r="K554" s="263" t="s">
        <v>9874</v>
      </c>
      <c r="L554" s="165">
        <v>2898</v>
      </c>
      <c r="M554" s="265">
        <v>1.9949747014077718E-2</v>
      </c>
      <c r="W554" s="263"/>
      <c r="Y554" s="166"/>
    </row>
    <row r="555" spans="1:25" x14ac:dyDescent="0.2">
      <c r="A555" s="262">
        <v>555</v>
      </c>
      <c r="B555" s="263" t="s">
        <v>759</v>
      </c>
      <c r="C555" s="263" t="s">
        <v>760</v>
      </c>
      <c r="D555" s="263" t="s">
        <v>1061</v>
      </c>
      <c r="E555" s="263" t="s">
        <v>3661</v>
      </c>
      <c r="J555" s="264" t="s">
        <v>2020</v>
      </c>
      <c r="L555" s="165">
        <v>145265</v>
      </c>
      <c r="P555" s="165">
        <v>268794</v>
      </c>
      <c r="W555" s="263"/>
      <c r="Y555" s="166"/>
    </row>
    <row r="556" spans="1:25" x14ac:dyDescent="0.2">
      <c r="A556" s="262">
        <v>556</v>
      </c>
      <c r="B556" s="263" t="s">
        <v>759</v>
      </c>
      <c r="C556" s="263" t="s">
        <v>760</v>
      </c>
      <c r="D556" s="263" t="s">
        <v>5006</v>
      </c>
      <c r="E556" s="263" t="s">
        <v>3661</v>
      </c>
      <c r="W556" s="263"/>
      <c r="Y556" s="166"/>
    </row>
    <row r="557" spans="1:25" x14ac:dyDescent="0.2">
      <c r="A557" s="262">
        <v>557</v>
      </c>
      <c r="B557" s="263" t="s">
        <v>759</v>
      </c>
      <c r="C557" s="263" t="s">
        <v>760</v>
      </c>
      <c r="D557" s="263" t="s">
        <v>5006</v>
      </c>
      <c r="E557" s="263" t="s">
        <v>3661</v>
      </c>
      <c r="J557" s="264" t="s">
        <v>2308</v>
      </c>
      <c r="L557" s="165">
        <v>6602489</v>
      </c>
      <c r="P557" s="165">
        <v>12184522</v>
      </c>
      <c r="W557" s="263"/>
      <c r="Y557" s="166"/>
    </row>
    <row r="558" spans="1:25" x14ac:dyDescent="0.2">
      <c r="A558" s="262">
        <v>558</v>
      </c>
      <c r="E558" s="263" t="s">
        <v>3661</v>
      </c>
      <c r="W558" s="263"/>
      <c r="Y558" s="166"/>
    </row>
    <row r="559" spans="1:25" x14ac:dyDescent="0.2">
      <c r="A559" s="262">
        <v>559</v>
      </c>
      <c r="B559" s="263" t="s">
        <v>1067</v>
      </c>
      <c r="C559" s="263" t="s">
        <v>1068</v>
      </c>
      <c r="D559" s="263" t="s">
        <v>25</v>
      </c>
      <c r="E559" s="263" t="s">
        <v>1069</v>
      </c>
      <c r="F559" s="262" t="s">
        <v>2</v>
      </c>
      <c r="G559" s="263" t="s">
        <v>1070</v>
      </c>
      <c r="H559" s="263" t="s">
        <v>1071</v>
      </c>
      <c r="I559" s="263" t="s">
        <v>3963</v>
      </c>
      <c r="K559" s="263" t="s">
        <v>37</v>
      </c>
      <c r="L559" s="165">
        <v>91102</v>
      </c>
      <c r="M559" s="265">
        <v>0.68241198501872657</v>
      </c>
      <c r="P559" s="165">
        <v>272886</v>
      </c>
      <c r="Q559" s="265">
        <v>0.73809826487970465</v>
      </c>
      <c r="V559" s="262" t="s">
        <v>5</v>
      </c>
      <c r="W559" s="263"/>
      <c r="Y559" s="166"/>
    </row>
    <row r="560" spans="1:25" x14ac:dyDescent="0.2">
      <c r="A560" s="262">
        <v>560</v>
      </c>
      <c r="B560" s="263" t="s">
        <v>1067</v>
      </c>
      <c r="C560" s="263" t="s">
        <v>1068</v>
      </c>
      <c r="D560" s="263" t="s">
        <v>25</v>
      </c>
      <c r="E560" s="263" t="s">
        <v>5543</v>
      </c>
      <c r="G560" s="263" t="s">
        <v>5544</v>
      </c>
      <c r="H560" s="263" t="s">
        <v>5545</v>
      </c>
      <c r="I560" s="263" t="s">
        <v>8353</v>
      </c>
      <c r="K560" s="263" t="s">
        <v>37</v>
      </c>
      <c r="L560" s="165">
        <v>42398</v>
      </c>
      <c r="M560" s="265">
        <v>0.31758801498127343</v>
      </c>
      <c r="W560" s="263"/>
      <c r="Y560" s="166"/>
    </row>
    <row r="561" spans="1:25" x14ac:dyDescent="0.2">
      <c r="A561" s="262">
        <v>561</v>
      </c>
      <c r="B561" s="263" t="s">
        <v>1067</v>
      </c>
      <c r="C561" s="263" t="s">
        <v>1068</v>
      </c>
      <c r="D561" s="263" t="s">
        <v>25</v>
      </c>
      <c r="E561" s="263" t="s">
        <v>3661</v>
      </c>
      <c r="J561" s="264" t="s">
        <v>2309</v>
      </c>
      <c r="K561" s="263" t="s">
        <v>37</v>
      </c>
      <c r="L561" s="165">
        <v>133500</v>
      </c>
      <c r="W561" s="263"/>
      <c r="Y561" s="166"/>
    </row>
    <row r="562" spans="1:25" x14ac:dyDescent="0.2">
      <c r="A562" s="262">
        <v>562</v>
      </c>
      <c r="B562" s="263" t="s">
        <v>1067</v>
      </c>
      <c r="C562" s="263" t="s">
        <v>1068</v>
      </c>
      <c r="D562" s="263" t="s">
        <v>25</v>
      </c>
      <c r="E562" s="263" t="s">
        <v>1072</v>
      </c>
      <c r="G562" s="263" t="s">
        <v>1073</v>
      </c>
      <c r="H562" s="263" t="s">
        <v>1074</v>
      </c>
      <c r="I562" s="263" t="s">
        <v>3964</v>
      </c>
      <c r="K562" s="263" t="s">
        <v>9874</v>
      </c>
      <c r="L562" s="165">
        <v>29933</v>
      </c>
      <c r="M562" s="265">
        <v>1</v>
      </c>
      <c r="P562" s="165">
        <v>85207</v>
      </c>
      <c r="Q562" s="265">
        <v>0.23046671084483994</v>
      </c>
      <c r="W562" s="263"/>
      <c r="Y562" s="166"/>
    </row>
    <row r="563" spans="1:25" x14ac:dyDescent="0.2">
      <c r="A563" s="262">
        <v>563</v>
      </c>
      <c r="B563" s="263" t="s">
        <v>1067</v>
      </c>
      <c r="C563" s="263" t="s">
        <v>1068</v>
      </c>
      <c r="D563" s="263" t="s">
        <v>25</v>
      </c>
      <c r="E563" s="263" t="s">
        <v>3661</v>
      </c>
      <c r="J563" s="264" t="s">
        <v>2309</v>
      </c>
      <c r="K563" s="263" t="s">
        <v>9874</v>
      </c>
      <c r="L563" s="165">
        <v>29933</v>
      </c>
      <c r="W563" s="263"/>
      <c r="Y563" s="166"/>
    </row>
    <row r="564" spans="1:25" x14ac:dyDescent="0.2">
      <c r="A564" s="262">
        <v>564</v>
      </c>
      <c r="B564" s="263" t="s">
        <v>1067</v>
      </c>
      <c r="C564" s="263" t="s">
        <v>1068</v>
      </c>
      <c r="D564" s="263" t="s">
        <v>25</v>
      </c>
      <c r="E564" s="263" t="s">
        <v>1075</v>
      </c>
      <c r="G564" s="263" t="s">
        <v>1076</v>
      </c>
      <c r="H564" s="263" t="s">
        <v>1077</v>
      </c>
      <c r="I564" s="263" t="s">
        <v>3965</v>
      </c>
      <c r="K564" s="263" t="s">
        <v>73</v>
      </c>
      <c r="P564" s="165">
        <v>11600</v>
      </c>
      <c r="Q564" s="265">
        <v>3.1375518980836591E-2</v>
      </c>
      <c r="W564" s="263"/>
      <c r="Y564" s="166"/>
    </row>
    <row r="565" spans="1:25" x14ac:dyDescent="0.2">
      <c r="A565" s="262">
        <v>565</v>
      </c>
      <c r="B565" s="263" t="s">
        <v>1067</v>
      </c>
      <c r="C565" s="263" t="s">
        <v>1068</v>
      </c>
      <c r="D565" s="263" t="s">
        <v>25</v>
      </c>
      <c r="E565" s="263" t="s">
        <v>1078</v>
      </c>
      <c r="G565" s="263" t="s">
        <v>1079</v>
      </c>
      <c r="H565" s="263" t="s">
        <v>1080</v>
      </c>
      <c r="I565" s="263" t="s">
        <v>3966</v>
      </c>
      <c r="K565" s="263" t="s">
        <v>5</v>
      </c>
      <c r="P565" s="165">
        <v>22</v>
      </c>
      <c r="Q565" s="265">
        <v>5.9505294618828019E-5</v>
      </c>
      <c r="W565" s="263"/>
      <c r="Y565" s="166"/>
    </row>
    <row r="566" spans="1:25" x14ac:dyDescent="0.2">
      <c r="A566" s="262">
        <v>566</v>
      </c>
      <c r="B566" s="263" t="s">
        <v>1067</v>
      </c>
      <c r="C566" s="263" t="s">
        <v>1068</v>
      </c>
      <c r="D566" s="263" t="s">
        <v>25</v>
      </c>
      <c r="E566" s="263" t="s">
        <v>3661</v>
      </c>
      <c r="J566" s="264" t="s">
        <v>2020</v>
      </c>
      <c r="L566" s="165">
        <v>163433</v>
      </c>
      <c r="P566" s="165">
        <v>369715</v>
      </c>
      <c r="W566" s="263"/>
      <c r="Y566" s="166"/>
    </row>
    <row r="567" spans="1:25" x14ac:dyDescent="0.2">
      <c r="A567" s="262">
        <v>567</v>
      </c>
      <c r="B567" s="263" t="s">
        <v>1067</v>
      </c>
      <c r="C567" s="263" t="s">
        <v>1068</v>
      </c>
      <c r="E567" s="263" t="s">
        <v>3661</v>
      </c>
      <c r="W567" s="263"/>
      <c r="Y567" s="166"/>
    </row>
    <row r="568" spans="1:25" x14ac:dyDescent="0.2">
      <c r="A568" s="262">
        <v>568</v>
      </c>
      <c r="B568" s="263" t="s">
        <v>1067</v>
      </c>
      <c r="C568" s="263" t="s">
        <v>1068</v>
      </c>
      <c r="D568" s="263" t="s">
        <v>24</v>
      </c>
      <c r="E568" s="263" t="s">
        <v>1081</v>
      </c>
      <c r="G568" s="263" t="s">
        <v>21</v>
      </c>
      <c r="H568" s="263" t="s">
        <v>1082</v>
      </c>
      <c r="I568" s="263" t="s">
        <v>3967</v>
      </c>
      <c r="K568" s="263" t="s">
        <v>37</v>
      </c>
      <c r="L568" s="165">
        <v>76829</v>
      </c>
      <c r="M568" s="265">
        <v>0.65737167694848253</v>
      </c>
      <c r="P568" s="165">
        <v>259608</v>
      </c>
      <c r="Q568" s="265">
        <v>0.60266734762573559</v>
      </c>
      <c r="V568" s="262" t="s">
        <v>5</v>
      </c>
      <c r="W568" s="263"/>
      <c r="Y568" s="166"/>
    </row>
    <row r="569" spans="1:25" x14ac:dyDescent="0.2">
      <c r="A569" s="262">
        <v>569</v>
      </c>
      <c r="B569" s="263" t="s">
        <v>1067</v>
      </c>
      <c r="C569" s="263" t="s">
        <v>1068</v>
      </c>
      <c r="D569" s="263" t="s">
        <v>24</v>
      </c>
      <c r="E569" s="263" t="s">
        <v>5546</v>
      </c>
      <c r="G569" s="263" t="s">
        <v>115</v>
      </c>
      <c r="H569" s="263" t="s">
        <v>1412</v>
      </c>
      <c r="I569" s="263" t="s">
        <v>8354</v>
      </c>
      <c r="K569" s="263" t="s">
        <v>37</v>
      </c>
      <c r="L569" s="165">
        <v>40044</v>
      </c>
      <c r="M569" s="265">
        <v>0.34262832305151747</v>
      </c>
      <c r="W569" s="263"/>
      <c r="Y569" s="166"/>
    </row>
    <row r="570" spans="1:25" x14ac:dyDescent="0.2">
      <c r="A570" s="262">
        <v>570</v>
      </c>
      <c r="B570" s="263" t="s">
        <v>1067</v>
      </c>
      <c r="C570" s="263" t="s">
        <v>1068</v>
      </c>
      <c r="D570" s="263" t="s">
        <v>24</v>
      </c>
      <c r="E570" s="263" t="s">
        <v>3661</v>
      </c>
      <c r="J570" s="264" t="s">
        <v>2309</v>
      </c>
      <c r="K570" s="263" t="s">
        <v>37</v>
      </c>
      <c r="L570" s="165">
        <v>116873</v>
      </c>
      <c r="W570" s="263"/>
      <c r="Y570" s="166"/>
    </row>
    <row r="571" spans="1:25" x14ac:dyDescent="0.2">
      <c r="A571" s="262">
        <v>571</v>
      </c>
      <c r="B571" s="263" t="s">
        <v>1067</v>
      </c>
      <c r="C571" s="263" t="s">
        <v>1068</v>
      </c>
      <c r="D571" s="263" t="s">
        <v>24</v>
      </c>
      <c r="E571" s="263" t="s">
        <v>1083</v>
      </c>
      <c r="G571" s="263" t="s">
        <v>1084</v>
      </c>
      <c r="H571" s="263" t="s">
        <v>1085</v>
      </c>
      <c r="I571" s="263" t="s">
        <v>3968</v>
      </c>
      <c r="K571" s="263" t="s">
        <v>9874</v>
      </c>
      <c r="L571" s="165">
        <v>45970</v>
      </c>
      <c r="M571" s="265">
        <v>1</v>
      </c>
      <c r="P571" s="165">
        <v>144901</v>
      </c>
      <c r="Q571" s="265">
        <v>0.3363806251668543</v>
      </c>
      <c r="W571" s="263"/>
      <c r="Y571" s="166"/>
    </row>
    <row r="572" spans="1:25" x14ac:dyDescent="0.2">
      <c r="A572" s="262">
        <v>572</v>
      </c>
      <c r="B572" s="263" t="s">
        <v>1067</v>
      </c>
      <c r="C572" s="263" t="s">
        <v>1068</v>
      </c>
      <c r="D572" s="263" t="s">
        <v>24</v>
      </c>
      <c r="E572" s="263" t="s">
        <v>3661</v>
      </c>
      <c r="J572" s="264" t="s">
        <v>2309</v>
      </c>
      <c r="K572" s="263" t="s">
        <v>9874</v>
      </c>
      <c r="L572" s="165">
        <v>45970</v>
      </c>
      <c r="W572" s="263"/>
      <c r="Y572" s="166"/>
    </row>
    <row r="573" spans="1:25" x14ac:dyDescent="0.2">
      <c r="A573" s="262">
        <v>573</v>
      </c>
      <c r="B573" s="263" t="s">
        <v>1067</v>
      </c>
      <c r="C573" s="263" t="s">
        <v>1068</v>
      </c>
      <c r="D573" s="263" t="s">
        <v>24</v>
      </c>
      <c r="E573" s="263" t="s">
        <v>1088</v>
      </c>
      <c r="G573" s="263" t="s">
        <v>109</v>
      </c>
      <c r="H573" s="263" t="s">
        <v>106</v>
      </c>
      <c r="I573" s="263" t="s">
        <v>3970</v>
      </c>
      <c r="K573" s="263" t="s">
        <v>75</v>
      </c>
      <c r="P573" s="165">
        <v>16356</v>
      </c>
      <c r="Q573" s="265">
        <v>3.7969658630575838E-2</v>
      </c>
      <c r="W573" s="263"/>
      <c r="Y573" s="166"/>
    </row>
    <row r="574" spans="1:25" x14ac:dyDescent="0.2">
      <c r="A574" s="262">
        <v>574</v>
      </c>
      <c r="B574" s="263" t="s">
        <v>1067</v>
      </c>
      <c r="C574" s="263" t="s">
        <v>1068</v>
      </c>
      <c r="D574" s="263" t="s">
        <v>24</v>
      </c>
      <c r="E574" s="263" t="s">
        <v>1086</v>
      </c>
      <c r="G574" s="263" t="s">
        <v>108</v>
      </c>
      <c r="H574" s="263" t="s">
        <v>1087</v>
      </c>
      <c r="I574" s="263" t="s">
        <v>3969</v>
      </c>
      <c r="K574" s="263" t="s">
        <v>73</v>
      </c>
      <c r="P574" s="165">
        <v>9749</v>
      </c>
      <c r="Q574" s="265">
        <v>2.2631829419753231E-2</v>
      </c>
      <c r="W574" s="263"/>
      <c r="Y574" s="166"/>
    </row>
    <row r="575" spans="1:25" x14ac:dyDescent="0.2">
      <c r="A575" s="262">
        <v>575</v>
      </c>
      <c r="B575" s="263" t="s">
        <v>1067</v>
      </c>
      <c r="C575" s="263" t="s">
        <v>1068</v>
      </c>
      <c r="D575" s="263" t="s">
        <v>24</v>
      </c>
      <c r="E575" s="263" t="s">
        <v>1089</v>
      </c>
      <c r="G575" s="263" t="s">
        <v>110</v>
      </c>
      <c r="H575" s="263" t="s">
        <v>1090</v>
      </c>
      <c r="I575" s="263" t="s">
        <v>3971</v>
      </c>
      <c r="K575" s="263" t="s">
        <v>5</v>
      </c>
      <c r="P575" s="165">
        <v>151</v>
      </c>
      <c r="Q575" s="265">
        <v>3.5053915708100703E-4</v>
      </c>
      <c r="W575" s="263"/>
      <c r="Y575" s="166"/>
    </row>
    <row r="576" spans="1:25" x14ac:dyDescent="0.2">
      <c r="A576" s="262">
        <v>576</v>
      </c>
      <c r="B576" s="263" t="s">
        <v>1067</v>
      </c>
      <c r="C576" s="263" t="s">
        <v>1068</v>
      </c>
      <c r="D576" s="263" t="s">
        <v>24</v>
      </c>
      <c r="E576" s="263" t="s">
        <v>3661</v>
      </c>
      <c r="J576" s="264" t="s">
        <v>2020</v>
      </c>
      <c r="L576" s="165">
        <v>162843</v>
      </c>
      <c r="P576" s="165">
        <v>430765</v>
      </c>
      <c r="W576" s="263"/>
      <c r="Y576" s="166"/>
    </row>
    <row r="577" spans="1:25" x14ac:dyDescent="0.2">
      <c r="A577" s="262">
        <v>577</v>
      </c>
      <c r="B577" s="263" t="s">
        <v>1067</v>
      </c>
      <c r="C577" s="263" t="s">
        <v>1068</v>
      </c>
      <c r="E577" s="263" t="s">
        <v>3661</v>
      </c>
      <c r="W577" s="263"/>
      <c r="Y577" s="166"/>
    </row>
    <row r="578" spans="1:25" x14ac:dyDescent="0.2">
      <c r="A578" s="262">
        <v>578</v>
      </c>
      <c r="B578" s="263" t="s">
        <v>1067</v>
      </c>
      <c r="C578" s="263" t="s">
        <v>1068</v>
      </c>
      <c r="D578" s="263" t="s">
        <v>23</v>
      </c>
      <c r="E578" s="263" t="s">
        <v>1094</v>
      </c>
      <c r="F578" s="262" t="s">
        <v>2</v>
      </c>
      <c r="G578" s="263" t="s">
        <v>1095</v>
      </c>
      <c r="H578" s="263" t="s">
        <v>1096</v>
      </c>
      <c r="I578" s="263" t="s">
        <v>3973</v>
      </c>
      <c r="K578" s="263" t="s">
        <v>9874</v>
      </c>
      <c r="L578" s="165">
        <v>66854</v>
      </c>
      <c r="M578" s="265">
        <v>1</v>
      </c>
      <c r="P578" s="165">
        <v>173205</v>
      </c>
      <c r="Q578" s="265">
        <v>0.51518288166900161</v>
      </c>
      <c r="V578" s="262" t="s">
        <v>5</v>
      </c>
      <c r="W578" s="263"/>
      <c r="Y578" s="166"/>
    </row>
    <row r="579" spans="1:25" x14ac:dyDescent="0.2">
      <c r="A579" s="262">
        <v>579</v>
      </c>
      <c r="B579" s="263" t="s">
        <v>1067</v>
      </c>
      <c r="C579" s="263" t="s">
        <v>1068</v>
      </c>
      <c r="D579" s="263" t="s">
        <v>23</v>
      </c>
      <c r="E579" s="263" t="s">
        <v>3661</v>
      </c>
      <c r="J579" s="264" t="s">
        <v>2309</v>
      </c>
      <c r="K579" s="263" t="s">
        <v>9874</v>
      </c>
      <c r="L579" s="165">
        <v>66854</v>
      </c>
      <c r="W579" s="263"/>
      <c r="Y579" s="166"/>
    </row>
    <row r="580" spans="1:25" x14ac:dyDescent="0.2">
      <c r="A580" s="262">
        <v>580</v>
      </c>
      <c r="B580" s="263" t="s">
        <v>1067</v>
      </c>
      <c r="C580" s="263" t="s">
        <v>1068</v>
      </c>
      <c r="D580" s="263" t="s">
        <v>23</v>
      </c>
      <c r="E580" s="263" t="s">
        <v>1091</v>
      </c>
      <c r="G580" s="263" t="s">
        <v>1092</v>
      </c>
      <c r="H580" s="263" t="s">
        <v>1093</v>
      </c>
      <c r="I580" s="263" t="s">
        <v>3972</v>
      </c>
      <c r="K580" s="263" t="s">
        <v>37</v>
      </c>
      <c r="L580" s="165">
        <v>44809</v>
      </c>
      <c r="M580" s="265">
        <v>0.64076017788963402</v>
      </c>
      <c r="P580" s="165">
        <v>146426</v>
      </c>
      <c r="Q580" s="265">
        <v>0.43553112572538449</v>
      </c>
      <c r="W580" s="263"/>
      <c r="Y580" s="166"/>
    </row>
    <row r="581" spans="1:25" x14ac:dyDescent="0.2">
      <c r="A581" s="262">
        <v>581</v>
      </c>
      <c r="B581" s="263" t="s">
        <v>1067</v>
      </c>
      <c r="C581" s="263" t="s">
        <v>1068</v>
      </c>
      <c r="D581" s="263" t="s">
        <v>23</v>
      </c>
      <c r="E581" s="263" t="s">
        <v>5547</v>
      </c>
      <c r="G581" s="263" t="s">
        <v>5309</v>
      </c>
      <c r="H581" s="263" t="s">
        <v>5548</v>
      </c>
      <c r="I581" s="263" t="s">
        <v>8355</v>
      </c>
      <c r="K581" s="263" t="s">
        <v>37</v>
      </c>
      <c r="L581" s="165">
        <v>19368</v>
      </c>
      <c r="M581" s="265">
        <v>0.27695871644907122</v>
      </c>
      <c r="W581" s="263"/>
      <c r="Y581" s="166"/>
    </row>
    <row r="582" spans="1:25" x14ac:dyDescent="0.2">
      <c r="A582" s="262">
        <v>582</v>
      </c>
      <c r="B582" s="263" t="s">
        <v>1067</v>
      </c>
      <c r="C582" s="263" t="s">
        <v>1068</v>
      </c>
      <c r="D582" s="263" t="s">
        <v>23</v>
      </c>
      <c r="E582" s="263" t="s">
        <v>5549</v>
      </c>
      <c r="G582" s="263" t="s">
        <v>5550</v>
      </c>
      <c r="H582" s="263" t="s">
        <v>5551</v>
      </c>
      <c r="I582" s="263" t="s">
        <v>8356</v>
      </c>
      <c r="K582" s="263" t="s">
        <v>37</v>
      </c>
      <c r="L582" s="165">
        <v>5754</v>
      </c>
      <c r="M582" s="265">
        <v>8.2281105661294707E-2</v>
      </c>
      <c r="W582" s="263"/>
      <c r="Y582" s="166"/>
    </row>
    <row r="583" spans="1:25" x14ac:dyDescent="0.2">
      <c r="A583" s="262">
        <v>583</v>
      </c>
      <c r="B583" s="263" t="s">
        <v>1067</v>
      </c>
      <c r="C583" s="263" t="s">
        <v>1068</v>
      </c>
      <c r="D583" s="263" t="s">
        <v>23</v>
      </c>
      <c r="E583" s="263" t="s">
        <v>3661</v>
      </c>
      <c r="J583" s="264" t="s">
        <v>2309</v>
      </c>
      <c r="K583" s="263" t="s">
        <v>37</v>
      </c>
      <c r="L583" s="165">
        <v>69931</v>
      </c>
      <c r="W583" s="263"/>
      <c r="Y583" s="166"/>
    </row>
    <row r="584" spans="1:25" x14ac:dyDescent="0.2">
      <c r="A584" s="262">
        <v>584</v>
      </c>
      <c r="B584" s="263" t="s">
        <v>1067</v>
      </c>
      <c r="C584" s="263" t="s">
        <v>1068</v>
      </c>
      <c r="D584" s="263" t="s">
        <v>23</v>
      </c>
      <c r="E584" s="263" t="s">
        <v>1100</v>
      </c>
      <c r="G584" s="263" t="s">
        <v>43</v>
      </c>
      <c r="H584" s="263" t="s">
        <v>1101</v>
      </c>
      <c r="I584" s="263" t="s">
        <v>3975</v>
      </c>
      <c r="K584" s="263" t="s">
        <v>75</v>
      </c>
      <c r="P584" s="165">
        <v>10831</v>
      </c>
      <c r="Q584" s="265">
        <v>3.221584706767678E-2</v>
      </c>
      <c r="W584" s="263"/>
      <c r="Y584" s="166"/>
    </row>
    <row r="585" spans="1:25" x14ac:dyDescent="0.2">
      <c r="A585" s="262">
        <v>585</v>
      </c>
      <c r="B585" s="263" t="s">
        <v>1067</v>
      </c>
      <c r="C585" s="263" t="s">
        <v>1068</v>
      </c>
      <c r="D585" s="263" t="s">
        <v>23</v>
      </c>
      <c r="E585" s="263" t="s">
        <v>1097</v>
      </c>
      <c r="G585" s="263" t="s">
        <v>1098</v>
      </c>
      <c r="H585" s="263" t="s">
        <v>1099</v>
      </c>
      <c r="I585" s="263" t="s">
        <v>3974</v>
      </c>
      <c r="K585" s="263" t="s">
        <v>73</v>
      </c>
      <c r="P585" s="165">
        <v>5727</v>
      </c>
      <c r="Q585" s="265">
        <v>1.7034452604245673E-2</v>
      </c>
      <c r="W585" s="263"/>
      <c r="Y585" s="166"/>
    </row>
    <row r="586" spans="1:25" x14ac:dyDescent="0.2">
      <c r="A586" s="262">
        <v>586</v>
      </c>
      <c r="B586" s="263" t="s">
        <v>1067</v>
      </c>
      <c r="C586" s="263" t="s">
        <v>1068</v>
      </c>
      <c r="D586" s="263" t="s">
        <v>23</v>
      </c>
      <c r="E586" s="263" t="s">
        <v>1104</v>
      </c>
      <c r="G586" s="263" t="s">
        <v>622</v>
      </c>
      <c r="H586" s="263" t="s">
        <v>706</v>
      </c>
      <c r="I586" s="263" t="s">
        <v>3837</v>
      </c>
      <c r="K586" s="263" t="s">
        <v>5</v>
      </c>
      <c r="P586" s="165">
        <v>9</v>
      </c>
      <c r="Q586" s="265">
        <v>2.6769700268589325E-5</v>
      </c>
      <c r="W586" s="263"/>
      <c r="Y586" s="166"/>
    </row>
    <row r="587" spans="1:25" x14ac:dyDescent="0.2">
      <c r="A587" s="262">
        <v>587</v>
      </c>
      <c r="B587" s="263" t="s">
        <v>1067</v>
      </c>
      <c r="C587" s="263" t="s">
        <v>1068</v>
      </c>
      <c r="D587" s="263" t="s">
        <v>23</v>
      </c>
      <c r="E587" s="263" t="s">
        <v>1102</v>
      </c>
      <c r="G587" s="263" t="s">
        <v>752</v>
      </c>
      <c r="H587" s="263" t="s">
        <v>1103</v>
      </c>
      <c r="I587" s="263" t="s">
        <v>3976</v>
      </c>
      <c r="K587" s="263" t="s">
        <v>5</v>
      </c>
      <c r="P587" s="165">
        <v>3</v>
      </c>
      <c r="Q587" s="265">
        <v>8.9232334228631095E-6</v>
      </c>
      <c r="W587" s="263"/>
      <c r="Y587" s="166"/>
    </row>
    <row r="588" spans="1:25" x14ac:dyDescent="0.2">
      <c r="A588" s="262">
        <v>588</v>
      </c>
      <c r="B588" s="263" t="s">
        <v>1067</v>
      </c>
      <c r="C588" s="263" t="s">
        <v>1068</v>
      </c>
      <c r="D588" s="263" t="s">
        <v>23</v>
      </c>
      <c r="E588" s="263" t="s">
        <v>3661</v>
      </c>
      <c r="J588" s="264" t="s">
        <v>2020</v>
      </c>
      <c r="L588" s="165">
        <v>136785</v>
      </c>
      <c r="P588" s="165">
        <v>336201</v>
      </c>
      <c r="W588" s="263"/>
      <c r="Y588" s="166"/>
    </row>
    <row r="589" spans="1:25" x14ac:dyDescent="0.2">
      <c r="A589" s="262">
        <v>589</v>
      </c>
      <c r="B589" s="263" t="s">
        <v>1067</v>
      </c>
      <c r="C589" s="263" t="s">
        <v>1068</v>
      </c>
      <c r="E589" s="263" t="s">
        <v>3661</v>
      </c>
      <c r="W589" s="263"/>
      <c r="Y589" s="166"/>
    </row>
    <row r="590" spans="1:25" x14ac:dyDescent="0.2">
      <c r="A590" s="262">
        <v>590</v>
      </c>
      <c r="B590" s="263" t="s">
        <v>1067</v>
      </c>
      <c r="C590" s="263" t="s">
        <v>1068</v>
      </c>
      <c r="D590" s="263" t="s">
        <v>22</v>
      </c>
      <c r="E590" s="263" t="s">
        <v>1107</v>
      </c>
      <c r="F590" s="262" t="s">
        <v>2</v>
      </c>
      <c r="G590" s="263" t="s">
        <v>111</v>
      </c>
      <c r="H590" s="263" t="s">
        <v>1108</v>
      </c>
      <c r="I590" s="263" t="s">
        <v>3978</v>
      </c>
      <c r="K590" s="263" t="s">
        <v>9874</v>
      </c>
      <c r="L590" s="165">
        <v>85290</v>
      </c>
      <c r="M590" s="265">
        <v>1</v>
      </c>
      <c r="P590" s="165">
        <v>224038</v>
      </c>
      <c r="Q590" s="265">
        <v>0.60613062063741141</v>
      </c>
      <c r="V590" s="262" t="s">
        <v>5</v>
      </c>
      <c r="W590" s="263"/>
      <c r="Y590" s="166"/>
    </row>
    <row r="591" spans="1:25" x14ac:dyDescent="0.2">
      <c r="A591" s="262">
        <v>591</v>
      </c>
      <c r="B591" s="263" t="s">
        <v>1067</v>
      </c>
      <c r="C591" s="263" t="s">
        <v>1068</v>
      </c>
      <c r="D591" s="263" t="s">
        <v>22</v>
      </c>
      <c r="E591" s="263" t="s">
        <v>3661</v>
      </c>
      <c r="J591" s="264" t="s">
        <v>2309</v>
      </c>
      <c r="K591" s="263" t="s">
        <v>9874</v>
      </c>
      <c r="L591" s="165">
        <v>85290</v>
      </c>
      <c r="W591" s="263"/>
      <c r="Y591" s="166"/>
    </row>
    <row r="592" spans="1:25" x14ac:dyDescent="0.2">
      <c r="A592" s="262">
        <v>592</v>
      </c>
      <c r="B592" s="263" t="s">
        <v>1067</v>
      </c>
      <c r="C592" s="263" t="s">
        <v>1068</v>
      </c>
      <c r="D592" s="263" t="s">
        <v>22</v>
      </c>
      <c r="E592" s="263" t="s">
        <v>1105</v>
      </c>
      <c r="G592" s="263" t="s">
        <v>962</v>
      </c>
      <c r="H592" s="263" t="s">
        <v>1106</v>
      </c>
      <c r="I592" s="263" t="s">
        <v>3977</v>
      </c>
      <c r="K592" s="263" t="s">
        <v>37</v>
      </c>
      <c r="L592" s="165">
        <v>37120</v>
      </c>
      <c r="M592" s="265">
        <v>0.64681384934395092</v>
      </c>
      <c r="P592" s="165">
        <v>145544</v>
      </c>
      <c r="Q592" s="265">
        <v>0.3937665710729939</v>
      </c>
      <c r="W592" s="263"/>
      <c r="Y592" s="166"/>
    </row>
    <row r="593" spans="1:25" x14ac:dyDescent="0.2">
      <c r="A593" s="262">
        <v>593</v>
      </c>
      <c r="B593" s="263" t="s">
        <v>1067</v>
      </c>
      <c r="C593" s="263" t="s">
        <v>1068</v>
      </c>
      <c r="D593" s="263" t="s">
        <v>22</v>
      </c>
      <c r="E593" s="263" t="s">
        <v>5552</v>
      </c>
      <c r="G593" s="263" t="s">
        <v>5553</v>
      </c>
      <c r="H593" s="263" t="s">
        <v>5554</v>
      </c>
      <c r="I593" s="263" t="s">
        <v>8357</v>
      </c>
      <c r="K593" s="263" t="s">
        <v>37</v>
      </c>
      <c r="L593" s="165">
        <v>20269</v>
      </c>
      <c r="M593" s="265">
        <v>0.35318615065604908</v>
      </c>
      <c r="W593" s="263"/>
      <c r="Y593" s="166"/>
    </row>
    <row r="594" spans="1:25" x14ac:dyDescent="0.2">
      <c r="A594" s="262">
        <v>594</v>
      </c>
      <c r="B594" s="263" t="s">
        <v>1067</v>
      </c>
      <c r="C594" s="263" t="s">
        <v>1068</v>
      </c>
      <c r="D594" s="263" t="s">
        <v>22</v>
      </c>
      <c r="E594" s="263" t="s">
        <v>3661</v>
      </c>
      <c r="J594" s="264" t="s">
        <v>2309</v>
      </c>
      <c r="K594" s="263" t="s">
        <v>37</v>
      </c>
      <c r="L594" s="165">
        <v>57389</v>
      </c>
      <c r="W594" s="263"/>
      <c r="Y594" s="166"/>
    </row>
    <row r="595" spans="1:25" x14ac:dyDescent="0.2">
      <c r="A595" s="262">
        <v>595</v>
      </c>
      <c r="B595" s="263" t="s">
        <v>1067</v>
      </c>
      <c r="C595" s="263" t="s">
        <v>1068</v>
      </c>
      <c r="D595" s="263" t="s">
        <v>22</v>
      </c>
      <c r="E595" s="263" t="s">
        <v>1109</v>
      </c>
      <c r="G595" s="263" t="s">
        <v>1110</v>
      </c>
      <c r="H595" s="263" t="s">
        <v>1111</v>
      </c>
      <c r="I595" s="263" t="s">
        <v>3979</v>
      </c>
      <c r="K595" s="263" t="s">
        <v>5</v>
      </c>
      <c r="P595" s="165">
        <v>26</v>
      </c>
      <c r="Q595" s="265">
        <v>7.0342513933228723E-5</v>
      </c>
      <c r="W595" s="263"/>
      <c r="Y595" s="166"/>
    </row>
    <row r="596" spans="1:25" x14ac:dyDescent="0.2">
      <c r="A596" s="262">
        <v>596</v>
      </c>
      <c r="B596" s="263" t="s">
        <v>1067</v>
      </c>
      <c r="C596" s="263" t="s">
        <v>1068</v>
      </c>
      <c r="D596" s="263" t="s">
        <v>22</v>
      </c>
      <c r="E596" s="263" t="s">
        <v>1112</v>
      </c>
      <c r="G596" s="263" t="s">
        <v>1113</v>
      </c>
      <c r="H596" s="263" t="s">
        <v>1114</v>
      </c>
      <c r="I596" s="263" t="s">
        <v>3980</v>
      </c>
      <c r="K596" s="263" t="s">
        <v>5</v>
      </c>
      <c r="P596" s="165">
        <v>12</v>
      </c>
      <c r="Q596" s="265">
        <v>3.2465775661490179E-5</v>
      </c>
      <c r="W596" s="263"/>
      <c r="Y596" s="166"/>
    </row>
    <row r="597" spans="1:25" x14ac:dyDescent="0.2">
      <c r="A597" s="262">
        <v>597</v>
      </c>
      <c r="B597" s="263" t="s">
        <v>1067</v>
      </c>
      <c r="C597" s="263" t="s">
        <v>1068</v>
      </c>
      <c r="D597" s="263" t="s">
        <v>22</v>
      </c>
      <c r="E597" s="263" t="s">
        <v>3661</v>
      </c>
      <c r="J597" s="264" t="s">
        <v>2020</v>
      </c>
      <c r="L597" s="165">
        <v>142679</v>
      </c>
      <c r="P597" s="165">
        <v>369620</v>
      </c>
      <c r="W597" s="263"/>
      <c r="Y597" s="166"/>
    </row>
    <row r="598" spans="1:25" x14ac:dyDescent="0.2">
      <c r="A598" s="262">
        <v>598</v>
      </c>
      <c r="B598" s="263" t="s">
        <v>1067</v>
      </c>
      <c r="C598" s="263" t="s">
        <v>1068</v>
      </c>
      <c r="E598" s="263" t="s">
        <v>3661</v>
      </c>
      <c r="W598" s="263"/>
      <c r="Y598" s="166"/>
    </row>
    <row r="599" spans="1:25" x14ac:dyDescent="0.2">
      <c r="A599" s="262">
        <v>599</v>
      </c>
      <c r="B599" s="263" t="s">
        <v>1067</v>
      </c>
      <c r="C599" s="263" t="s">
        <v>1068</v>
      </c>
      <c r="D599" s="263" t="s">
        <v>20</v>
      </c>
      <c r="E599" s="263" t="s">
        <v>1118</v>
      </c>
      <c r="F599" s="262" t="s">
        <v>2</v>
      </c>
      <c r="G599" s="263" t="s">
        <v>1119</v>
      </c>
      <c r="H599" s="263" t="s">
        <v>1120</v>
      </c>
      <c r="I599" s="263" t="s">
        <v>3982</v>
      </c>
      <c r="K599" s="263" t="s">
        <v>9874</v>
      </c>
      <c r="L599" s="165">
        <v>54974</v>
      </c>
      <c r="M599" s="265">
        <v>0.52155515919699447</v>
      </c>
      <c r="P599" s="165">
        <v>184002</v>
      </c>
      <c r="Q599" s="265">
        <v>0.5701669579444465</v>
      </c>
      <c r="V599" s="262" t="s">
        <v>5</v>
      </c>
      <c r="W599" s="263"/>
      <c r="Y599" s="166"/>
    </row>
    <row r="600" spans="1:25" x14ac:dyDescent="0.2">
      <c r="A600" s="262">
        <v>600</v>
      </c>
      <c r="B600" s="263" t="s">
        <v>1067</v>
      </c>
      <c r="C600" s="263" t="s">
        <v>1068</v>
      </c>
      <c r="D600" s="263" t="s">
        <v>20</v>
      </c>
      <c r="E600" s="263" t="s">
        <v>5557</v>
      </c>
      <c r="G600" s="263" t="s">
        <v>5558</v>
      </c>
      <c r="H600" s="263" t="s">
        <v>5060</v>
      </c>
      <c r="I600" s="263" t="s">
        <v>8359</v>
      </c>
      <c r="K600" s="263" t="s">
        <v>9874</v>
      </c>
      <c r="L600" s="165">
        <v>21479</v>
      </c>
      <c r="M600" s="265">
        <v>0.20377784524306478</v>
      </c>
      <c r="W600" s="263"/>
      <c r="Y600" s="166"/>
    </row>
    <row r="601" spans="1:25" x14ac:dyDescent="0.2">
      <c r="A601" s="262">
        <v>601</v>
      </c>
      <c r="B601" s="263" t="s">
        <v>1067</v>
      </c>
      <c r="C601" s="263" t="s">
        <v>1068</v>
      </c>
      <c r="D601" s="263" t="s">
        <v>20</v>
      </c>
      <c r="E601" s="263" t="s">
        <v>5559</v>
      </c>
      <c r="G601" s="263" t="s">
        <v>5560</v>
      </c>
      <c r="H601" s="263" t="s">
        <v>632</v>
      </c>
      <c r="I601" s="263" t="s">
        <v>8360</v>
      </c>
      <c r="K601" s="263" t="s">
        <v>9874</v>
      </c>
      <c r="L601" s="165">
        <v>19141</v>
      </c>
      <c r="M601" s="265">
        <v>0.18159652385108724</v>
      </c>
      <c r="W601" s="263"/>
      <c r="Y601" s="166"/>
    </row>
    <row r="602" spans="1:25" x14ac:dyDescent="0.2">
      <c r="A602" s="262">
        <v>602</v>
      </c>
      <c r="B602" s="263" t="s">
        <v>1067</v>
      </c>
      <c r="C602" s="263" t="s">
        <v>1068</v>
      </c>
      <c r="D602" s="263" t="s">
        <v>20</v>
      </c>
      <c r="E602" s="263" t="s">
        <v>5561</v>
      </c>
      <c r="G602" s="263" t="s">
        <v>62</v>
      </c>
      <c r="H602" s="263" t="s">
        <v>5562</v>
      </c>
      <c r="I602" s="263" t="s">
        <v>8361</v>
      </c>
      <c r="K602" s="263" t="s">
        <v>9874</v>
      </c>
      <c r="L602" s="165">
        <v>6167</v>
      </c>
      <c r="M602" s="265">
        <v>5.8508216006982659E-2</v>
      </c>
      <c r="W602" s="263"/>
      <c r="Y602" s="166"/>
    </row>
    <row r="603" spans="1:25" x14ac:dyDescent="0.2">
      <c r="A603" s="262">
        <v>603</v>
      </c>
      <c r="B603" s="263" t="s">
        <v>1067</v>
      </c>
      <c r="C603" s="263" t="s">
        <v>1068</v>
      </c>
      <c r="D603" s="263" t="s">
        <v>20</v>
      </c>
      <c r="E603" s="263" t="s">
        <v>5563</v>
      </c>
      <c r="G603" s="263" t="s">
        <v>2858</v>
      </c>
      <c r="H603" s="263" t="s">
        <v>1810</v>
      </c>
      <c r="I603" s="263" t="s">
        <v>8362</v>
      </c>
      <c r="K603" s="263" t="s">
        <v>9874</v>
      </c>
      <c r="L603" s="165">
        <v>3643</v>
      </c>
      <c r="M603" s="265">
        <v>3.4562255701870895E-2</v>
      </c>
      <c r="W603" s="263"/>
      <c r="Y603" s="166"/>
    </row>
    <row r="604" spans="1:25" x14ac:dyDescent="0.2">
      <c r="A604" s="262">
        <v>604</v>
      </c>
      <c r="B604" s="263" t="s">
        <v>1067</v>
      </c>
      <c r="C604" s="263" t="s">
        <v>1068</v>
      </c>
      <c r="D604" s="263" t="s">
        <v>20</v>
      </c>
      <c r="E604" s="263" t="s">
        <v>3661</v>
      </c>
      <c r="J604" s="264" t="s">
        <v>2309</v>
      </c>
      <c r="K604" s="263" t="s">
        <v>9874</v>
      </c>
      <c r="L604" s="165">
        <v>105404</v>
      </c>
      <c r="W604" s="263"/>
      <c r="Y604" s="166"/>
    </row>
    <row r="605" spans="1:25" x14ac:dyDescent="0.2">
      <c r="A605" s="262">
        <v>605</v>
      </c>
      <c r="B605" s="263" t="s">
        <v>1067</v>
      </c>
      <c r="C605" s="263" t="s">
        <v>1068</v>
      </c>
      <c r="D605" s="263" t="s">
        <v>20</v>
      </c>
      <c r="E605" s="263" t="s">
        <v>1115</v>
      </c>
      <c r="G605" s="263" t="s">
        <v>1116</v>
      </c>
      <c r="H605" s="263" t="s">
        <v>1117</v>
      </c>
      <c r="I605" s="263" t="s">
        <v>3981</v>
      </c>
      <c r="K605" s="263" t="s">
        <v>37</v>
      </c>
      <c r="L605" s="165">
        <v>45466</v>
      </c>
      <c r="M605" s="265">
        <v>0.99916490857946549</v>
      </c>
      <c r="P605" s="165">
        <v>126848</v>
      </c>
      <c r="Q605" s="265">
        <v>0.39306387039998014</v>
      </c>
      <c r="W605" s="263"/>
      <c r="Y605" s="166"/>
    </row>
    <row r="606" spans="1:25" x14ac:dyDescent="0.2">
      <c r="A606" s="262">
        <v>606</v>
      </c>
      <c r="B606" s="263" t="s">
        <v>1067</v>
      </c>
      <c r="C606" s="263" t="s">
        <v>1068</v>
      </c>
      <c r="D606" s="263" t="s">
        <v>20</v>
      </c>
      <c r="E606" s="263" t="s">
        <v>5555</v>
      </c>
      <c r="G606" s="263" t="s">
        <v>5556</v>
      </c>
      <c r="H606" s="263" t="s">
        <v>1155</v>
      </c>
      <c r="I606" s="263" t="s">
        <v>8358</v>
      </c>
      <c r="K606" s="263" t="s">
        <v>9873</v>
      </c>
      <c r="L606" s="165">
        <v>38</v>
      </c>
      <c r="M606" s="265">
        <v>8.3509142053445854E-4</v>
      </c>
      <c r="W606" s="263"/>
      <c r="Y606" s="166"/>
    </row>
    <row r="607" spans="1:25" x14ac:dyDescent="0.2">
      <c r="A607" s="262">
        <v>607</v>
      </c>
      <c r="B607" s="263" t="s">
        <v>1067</v>
      </c>
      <c r="C607" s="263" t="s">
        <v>1068</v>
      </c>
      <c r="D607" s="263" t="s">
        <v>20</v>
      </c>
      <c r="E607" s="263" t="s">
        <v>3661</v>
      </c>
      <c r="J607" s="264" t="s">
        <v>2309</v>
      </c>
      <c r="K607" s="263" t="s">
        <v>37</v>
      </c>
      <c r="L607" s="165">
        <v>45504</v>
      </c>
      <c r="W607" s="263"/>
      <c r="Y607" s="166"/>
    </row>
    <row r="608" spans="1:25" x14ac:dyDescent="0.2">
      <c r="A608" s="262">
        <v>608</v>
      </c>
      <c r="B608" s="263" t="s">
        <v>1067</v>
      </c>
      <c r="C608" s="263" t="s">
        <v>1068</v>
      </c>
      <c r="D608" s="263" t="s">
        <v>20</v>
      </c>
      <c r="E608" s="263" t="s">
        <v>1121</v>
      </c>
      <c r="G608" s="263" t="s">
        <v>1122</v>
      </c>
      <c r="H608" s="263" t="s">
        <v>1123</v>
      </c>
      <c r="I608" s="263" t="s">
        <v>3983</v>
      </c>
      <c r="K608" s="263" t="s">
        <v>73</v>
      </c>
      <c r="P608" s="165">
        <v>11795</v>
      </c>
      <c r="Q608" s="265">
        <v>4.9579196569119598E-5</v>
      </c>
      <c r="W608" s="263"/>
      <c r="Y608" s="166"/>
    </row>
    <row r="609" spans="1:25" x14ac:dyDescent="0.2">
      <c r="A609" s="262">
        <v>609</v>
      </c>
      <c r="B609" s="263" t="s">
        <v>1067</v>
      </c>
      <c r="C609" s="263" t="s">
        <v>1068</v>
      </c>
      <c r="D609" s="263" t="s">
        <v>20</v>
      </c>
      <c r="E609" s="263" t="s">
        <v>1126</v>
      </c>
      <c r="G609" s="263" t="s">
        <v>1127</v>
      </c>
      <c r="H609" s="263" t="s">
        <v>1128</v>
      </c>
      <c r="I609" s="263" t="s">
        <v>3985</v>
      </c>
      <c r="K609" s="263" t="s">
        <v>5</v>
      </c>
      <c r="P609" s="165">
        <v>55</v>
      </c>
      <c r="Q609" s="265">
        <v>1.7042848820634861E-4</v>
      </c>
      <c r="W609" s="263"/>
      <c r="Y609" s="166"/>
    </row>
    <row r="610" spans="1:25" x14ac:dyDescent="0.2">
      <c r="A610" s="262">
        <v>610</v>
      </c>
      <c r="B610" s="263" t="s">
        <v>1067</v>
      </c>
      <c r="C610" s="263" t="s">
        <v>1068</v>
      </c>
      <c r="D610" s="263" t="s">
        <v>20</v>
      </c>
      <c r="E610" s="263" t="s">
        <v>1124</v>
      </c>
      <c r="G610" s="263" t="s">
        <v>74</v>
      </c>
      <c r="H610" s="263" t="s">
        <v>1125</v>
      </c>
      <c r="I610" s="263" t="s">
        <v>3984</v>
      </c>
      <c r="K610" s="263" t="s">
        <v>5</v>
      </c>
      <c r="P610" s="165">
        <v>16</v>
      </c>
      <c r="Q610" s="265">
        <v>4.9579196569119598E-5</v>
      </c>
      <c r="W610" s="263"/>
      <c r="Y610" s="166"/>
    </row>
    <row r="611" spans="1:25" x14ac:dyDescent="0.2">
      <c r="A611" s="262">
        <v>611</v>
      </c>
      <c r="B611" s="263" t="s">
        <v>1067</v>
      </c>
      <c r="C611" s="263" t="s">
        <v>1068</v>
      </c>
      <c r="D611" s="263" t="s">
        <v>20</v>
      </c>
      <c r="E611" s="263" t="s">
        <v>3661</v>
      </c>
      <c r="J611" s="264" t="s">
        <v>2020</v>
      </c>
      <c r="L611" s="165">
        <v>150908</v>
      </c>
      <c r="P611" s="165">
        <v>322716</v>
      </c>
      <c r="W611" s="263"/>
      <c r="Y611" s="166"/>
    </row>
    <row r="612" spans="1:25" x14ac:dyDescent="0.2">
      <c r="A612" s="262">
        <v>612</v>
      </c>
      <c r="B612" s="263" t="s">
        <v>1067</v>
      </c>
      <c r="C612" s="263" t="s">
        <v>1068</v>
      </c>
      <c r="E612" s="263" t="s">
        <v>3661</v>
      </c>
      <c r="W612" s="263"/>
      <c r="Y612" s="166"/>
    </row>
    <row r="613" spans="1:25" x14ac:dyDescent="0.2">
      <c r="A613" s="262">
        <v>613</v>
      </c>
      <c r="B613" s="263" t="s">
        <v>1067</v>
      </c>
      <c r="C613" s="263" t="s">
        <v>1068</v>
      </c>
      <c r="D613" s="263" t="s">
        <v>19</v>
      </c>
      <c r="E613" s="263" t="s">
        <v>1129</v>
      </c>
      <c r="G613" s="263" t="s">
        <v>112</v>
      </c>
      <c r="H613" s="263" t="s">
        <v>1130</v>
      </c>
      <c r="I613" s="263" t="s">
        <v>3986</v>
      </c>
      <c r="K613" s="263" t="s">
        <v>37</v>
      </c>
      <c r="L613" s="165">
        <v>49851</v>
      </c>
      <c r="M613" s="265">
        <v>0.65933499100624271</v>
      </c>
      <c r="P613" s="165">
        <v>187639</v>
      </c>
      <c r="Q613" s="265">
        <v>0.54102392581785475</v>
      </c>
      <c r="V613" s="262" t="s">
        <v>5</v>
      </c>
      <c r="W613" s="263"/>
      <c r="Y613" s="166"/>
    </row>
    <row r="614" spans="1:25" x14ac:dyDescent="0.2">
      <c r="A614" s="262">
        <v>614</v>
      </c>
      <c r="B614" s="263" t="s">
        <v>1067</v>
      </c>
      <c r="C614" s="263" t="s">
        <v>1068</v>
      </c>
      <c r="D614" s="263" t="s">
        <v>19</v>
      </c>
      <c r="E614" s="263" t="s">
        <v>5564</v>
      </c>
      <c r="G614" s="263" t="s">
        <v>5565</v>
      </c>
      <c r="H614" s="263" t="s">
        <v>5566</v>
      </c>
      <c r="I614" s="263" t="s">
        <v>8363</v>
      </c>
      <c r="K614" s="263" t="s">
        <v>37</v>
      </c>
      <c r="L614" s="165">
        <v>25757</v>
      </c>
      <c r="M614" s="265">
        <v>0.34066500899375729</v>
      </c>
      <c r="W614" s="263"/>
      <c r="Y614" s="166"/>
    </row>
    <row r="615" spans="1:25" x14ac:dyDescent="0.2">
      <c r="A615" s="262">
        <v>615</v>
      </c>
      <c r="B615" s="263" t="s">
        <v>1067</v>
      </c>
      <c r="C615" s="263" t="s">
        <v>1068</v>
      </c>
      <c r="D615" s="263" t="s">
        <v>19</v>
      </c>
      <c r="E615" s="263" t="s">
        <v>3661</v>
      </c>
      <c r="J615" s="264" t="s">
        <v>2309</v>
      </c>
      <c r="K615" s="263" t="s">
        <v>37</v>
      </c>
      <c r="L615" s="165">
        <v>75608</v>
      </c>
      <c r="W615" s="263"/>
      <c r="Y615" s="166"/>
    </row>
    <row r="616" spans="1:25" x14ac:dyDescent="0.2">
      <c r="A616" s="262">
        <v>616</v>
      </c>
      <c r="B616" s="263" t="s">
        <v>1067</v>
      </c>
      <c r="C616" s="263" t="s">
        <v>1068</v>
      </c>
      <c r="D616" s="263" t="s">
        <v>19</v>
      </c>
      <c r="E616" s="263" t="s">
        <v>1131</v>
      </c>
      <c r="F616" s="262" t="s">
        <v>2</v>
      </c>
      <c r="G616" s="263" t="s">
        <v>64</v>
      </c>
      <c r="H616" s="263" t="s">
        <v>1132</v>
      </c>
      <c r="I616" s="263" t="s">
        <v>3987</v>
      </c>
      <c r="K616" s="263" t="s">
        <v>9874</v>
      </c>
      <c r="L616" s="165">
        <v>56703</v>
      </c>
      <c r="M616" s="265">
        <v>1</v>
      </c>
      <c r="P616" s="165">
        <v>148685</v>
      </c>
      <c r="Q616" s="265">
        <v>0.42870694477282295</v>
      </c>
      <c r="W616" s="263"/>
      <c r="Y616" s="166"/>
    </row>
    <row r="617" spans="1:25" x14ac:dyDescent="0.2">
      <c r="A617" s="262">
        <v>617</v>
      </c>
      <c r="B617" s="263" t="s">
        <v>1067</v>
      </c>
      <c r="C617" s="263" t="s">
        <v>1068</v>
      </c>
      <c r="D617" s="263" t="s">
        <v>19</v>
      </c>
      <c r="E617" s="263" t="s">
        <v>3661</v>
      </c>
      <c r="J617" s="264" t="s">
        <v>2309</v>
      </c>
      <c r="K617" s="263" t="s">
        <v>9874</v>
      </c>
      <c r="L617" s="165">
        <v>56703</v>
      </c>
      <c r="W617" s="263"/>
      <c r="Y617" s="166"/>
    </row>
    <row r="618" spans="1:25" x14ac:dyDescent="0.2">
      <c r="A618" s="262">
        <v>618</v>
      </c>
      <c r="B618" s="263" t="s">
        <v>1067</v>
      </c>
      <c r="C618" s="263" t="s">
        <v>1068</v>
      </c>
      <c r="D618" s="263" t="s">
        <v>19</v>
      </c>
      <c r="E618" s="263" t="s">
        <v>1133</v>
      </c>
      <c r="G618" s="263" t="s">
        <v>1134</v>
      </c>
      <c r="H618" s="263" t="s">
        <v>758</v>
      </c>
      <c r="I618" s="263" t="s">
        <v>3988</v>
      </c>
      <c r="K618" s="263" t="s">
        <v>73</v>
      </c>
      <c r="P618" s="165">
        <v>5886</v>
      </c>
      <c r="Q618" s="265">
        <v>1.6971241732070052E-2</v>
      </c>
      <c r="W618" s="263"/>
      <c r="Y618" s="166"/>
    </row>
    <row r="619" spans="1:25" x14ac:dyDescent="0.2">
      <c r="A619" s="262">
        <v>619</v>
      </c>
      <c r="B619" s="263" t="s">
        <v>1067</v>
      </c>
      <c r="C619" s="263" t="s">
        <v>1068</v>
      </c>
      <c r="D619" s="263" t="s">
        <v>19</v>
      </c>
      <c r="E619" s="263" t="s">
        <v>1135</v>
      </c>
      <c r="G619" s="263" t="s">
        <v>86</v>
      </c>
      <c r="H619" s="263" t="s">
        <v>1136</v>
      </c>
      <c r="I619" s="263" t="s">
        <v>3989</v>
      </c>
      <c r="K619" s="263" t="s">
        <v>1137</v>
      </c>
      <c r="P619" s="165">
        <v>4607</v>
      </c>
      <c r="Q619" s="265">
        <v>1.3283471060082694E-2</v>
      </c>
      <c r="W619" s="263"/>
      <c r="Y619" s="166"/>
    </row>
    <row r="620" spans="1:25" x14ac:dyDescent="0.2">
      <c r="A620" s="262">
        <v>620</v>
      </c>
      <c r="B620" s="263" t="s">
        <v>1067</v>
      </c>
      <c r="C620" s="263" t="s">
        <v>1068</v>
      </c>
      <c r="D620" s="263" t="s">
        <v>19</v>
      </c>
      <c r="E620" s="263" t="s">
        <v>1138</v>
      </c>
      <c r="G620" s="263" t="s">
        <v>113</v>
      </c>
      <c r="H620" s="263" t="s">
        <v>1139</v>
      </c>
      <c r="I620" s="263" t="s">
        <v>3990</v>
      </c>
      <c r="K620" s="263" t="s">
        <v>5</v>
      </c>
      <c r="P620" s="165">
        <v>5</v>
      </c>
      <c r="Q620" s="265">
        <v>1.4416617169614384E-5</v>
      </c>
      <c r="W620" s="263"/>
      <c r="Y620" s="166"/>
    </row>
    <row r="621" spans="1:25" x14ac:dyDescent="0.2">
      <c r="A621" s="262">
        <v>621</v>
      </c>
      <c r="B621" s="263" t="s">
        <v>1067</v>
      </c>
      <c r="C621" s="263" t="s">
        <v>1068</v>
      </c>
      <c r="D621" s="263" t="s">
        <v>19</v>
      </c>
      <c r="E621" s="263" t="s">
        <v>3661</v>
      </c>
      <c r="J621" s="264" t="s">
        <v>2020</v>
      </c>
      <c r="L621" s="165">
        <v>132311</v>
      </c>
      <c r="P621" s="165">
        <v>346822</v>
      </c>
      <c r="W621" s="263"/>
      <c r="Y621" s="166"/>
    </row>
    <row r="622" spans="1:25" x14ac:dyDescent="0.2">
      <c r="A622" s="262">
        <v>622</v>
      </c>
      <c r="B622" s="263" t="s">
        <v>1067</v>
      </c>
      <c r="C622" s="263" t="s">
        <v>1068</v>
      </c>
      <c r="E622" s="263" t="s">
        <v>3661</v>
      </c>
      <c r="W622" s="263"/>
      <c r="Y622" s="166"/>
    </row>
    <row r="623" spans="1:25" x14ac:dyDescent="0.2">
      <c r="A623" s="262">
        <v>623</v>
      </c>
      <c r="B623" s="263" t="s">
        <v>1067</v>
      </c>
      <c r="C623" s="263" t="s">
        <v>1068</v>
      </c>
      <c r="D623" s="263" t="s">
        <v>18</v>
      </c>
      <c r="E623" s="263" t="s">
        <v>1140</v>
      </c>
      <c r="F623" s="262" t="s">
        <v>2</v>
      </c>
      <c r="G623" s="263" t="s">
        <v>114</v>
      </c>
      <c r="H623" s="263" t="s">
        <v>1141</v>
      </c>
      <c r="I623" s="263" t="s">
        <v>3991</v>
      </c>
      <c r="K623" s="263" t="s">
        <v>37</v>
      </c>
      <c r="L623" s="165">
        <v>81991</v>
      </c>
      <c r="M623" s="265">
        <v>1</v>
      </c>
      <c r="P623" s="165">
        <v>204260</v>
      </c>
      <c r="Q623" s="265">
        <v>0.60419975921932634</v>
      </c>
      <c r="V623" s="262" t="s">
        <v>5</v>
      </c>
      <c r="W623" s="263"/>
      <c r="Y623" s="166"/>
    </row>
    <row r="624" spans="1:25" x14ac:dyDescent="0.2">
      <c r="A624" s="262">
        <v>624</v>
      </c>
      <c r="B624" s="263" t="s">
        <v>1067</v>
      </c>
      <c r="C624" s="263" t="s">
        <v>1068</v>
      </c>
      <c r="D624" s="263" t="s">
        <v>18</v>
      </c>
      <c r="E624" s="263" t="s">
        <v>3661</v>
      </c>
      <c r="J624" s="264" t="s">
        <v>2309</v>
      </c>
      <c r="K624" s="263" t="s">
        <v>37</v>
      </c>
      <c r="L624" s="165">
        <v>81991</v>
      </c>
      <c r="W624" s="263"/>
      <c r="Y624" s="166"/>
    </row>
    <row r="625" spans="1:25" x14ac:dyDescent="0.2">
      <c r="A625" s="262">
        <v>625</v>
      </c>
      <c r="B625" s="263" t="s">
        <v>1067</v>
      </c>
      <c r="C625" s="263" t="s">
        <v>1068</v>
      </c>
      <c r="D625" s="263" t="s">
        <v>18</v>
      </c>
      <c r="E625" s="263" t="s">
        <v>1142</v>
      </c>
      <c r="G625" s="263" t="s">
        <v>115</v>
      </c>
      <c r="H625" s="263" t="s">
        <v>1143</v>
      </c>
      <c r="I625" s="263" t="s">
        <v>3992</v>
      </c>
      <c r="K625" s="263" t="s">
        <v>9874</v>
      </c>
      <c r="L625" s="165">
        <v>46028</v>
      </c>
      <c r="M625" s="265">
        <v>1</v>
      </c>
      <c r="P625" s="165">
        <v>119734</v>
      </c>
      <c r="Q625" s="265">
        <v>0.35417239777913845</v>
      </c>
      <c r="W625" s="263"/>
      <c r="Y625" s="166"/>
    </row>
    <row r="626" spans="1:25" x14ac:dyDescent="0.2">
      <c r="A626" s="262">
        <v>626</v>
      </c>
      <c r="B626" s="263" t="s">
        <v>1067</v>
      </c>
      <c r="C626" s="263" t="s">
        <v>1068</v>
      </c>
      <c r="D626" s="263" t="s">
        <v>18</v>
      </c>
      <c r="E626" s="263" t="s">
        <v>3661</v>
      </c>
      <c r="J626" s="264" t="s">
        <v>2309</v>
      </c>
      <c r="K626" s="263" t="s">
        <v>9874</v>
      </c>
      <c r="L626" s="165">
        <v>46028</v>
      </c>
      <c r="W626" s="263"/>
      <c r="Y626" s="166"/>
    </row>
    <row r="627" spans="1:25" x14ac:dyDescent="0.2">
      <c r="A627" s="262">
        <v>627</v>
      </c>
      <c r="B627" s="263" t="s">
        <v>1067</v>
      </c>
      <c r="C627" s="263" t="s">
        <v>1068</v>
      </c>
      <c r="D627" s="263" t="s">
        <v>18</v>
      </c>
      <c r="E627" s="263" t="s">
        <v>1144</v>
      </c>
      <c r="G627" s="263" t="s">
        <v>1145</v>
      </c>
      <c r="H627" s="263" t="s">
        <v>1146</v>
      </c>
      <c r="I627" s="263" t="s">
        <v>3993</v>
      </c>
      <c r="K627" s="263" t="s">
        <v>73</v>
      </c>
      <c r="P627" s="165">
        <v>14012</v>
      </c>
      <c r="Q627" s="265">
        <v>4.1447405395971804E-2</v>
      </c>
      <c r="W627" s="263"/>
      <c r="Y627" s="166"/>
    </row>
    <row r="628" spans="1:25" x14ac:dyDescent="0.2">
      <c r="A628" s="262">
        <v>628</v>
      </c>
      <c r="B628" s="263" t="s">
        <v>1067</v>
      </c>
      <c r="C628" s="263" t="s">
        <v>1068</v>
      </c>
      <c r="D628" s="263" t="s">
        <v>18</v>
      </c>
      <c r="E628" s="263" t="s">
        <v>1149</v>
      </c>
      <c r="G628" s="263" t="s">
        <v>116</v>
      </c>
      <c r="H628" s="263" t="s">
        <v>1150</v>
      </c>
      <c r="I628" s="263" t="s">
        <v>3995</v>
      </c>
      <c r="K628" s="263" t="s">
        <v>5</v>
      </c>
      <c r="P628" s="165">
        <v>45</v>
      </c>
      <c r="Q628" s="265">
        <v>1.3310970902217608E-4</v>
      </c>
      <c r="W628" s="263"/>
      <c r="Y628" s="166"/>
    </row>
    <row r="629" spans="1:25" x14ac:dyDescent="0.2">
      <c r="A629" s="262">
        <v>629</v>
      </c>
      <c r="B629" s="263" t="s">
        <v>1067</v>
      </c>
      <c r="C629" s="263" t="s">
        <v>1068</v>
      </c>
      <c r="D629" s="263" t="s">
        <v>18</v>
      </c>
      <c r="E629" s="263" t="s">
        <v>1147</v>
      </c>
      <c r="G629" s="263" t="s">
        <v>649</v>
      </c>
      <c r="H629" s="263" t="s">
        <v>1148</v>
      </c>
      <c r="I629" s="263" t="s">
        <v>3994</v>
      </c>
      <c r="K629" s="263" t="s">
        <v>5</v>
      </c>
      <c r="P629" s="165">
        <v>16</v>
      </c>
      <c r="Q629" s="265">
        <v>4.732789654121816E-5</v>
      </c>
      <c r="W629" s="263"/>
      <c r="Y629" s="166"/>
    </row>
    <row r="630" spans="1:25" x14ac:dyDescent="0.2">
      <c r="A630" s="262">
        <v>630</v>
      </c>
      <c r="B630" s="263" t="s">
        <v>1067</v>
      </c>
      <c r="C630" s="263" t="s">
        <v>1068</v>
      </c>
      <c r="D630" s="263" t="s">
        <v>18</v>
      </c>
      <c r="E630" s="263" t="s">
        <v>3661</v>
      </c>
      <c r="J630" s="264" t="s">
        <v>2020</v>
      </c>
      <c r="L630" s="165">
        <v>128019</v>
      </c>
      <c r="P630" s="165">
        <v>338067</v>
      </c>
      <c r="W630" s="263"/>
      <c r="Y630" s="166"/>
    </row>
    <row r="631" spans="1:25" x14ac:dyDescent="0.2">
      <c r="A631" s="262">
        <v>631</v>
      </c>
      <c r="B631" s="263" t="s">
        <v>1067</v>
      </c>
      <c r="C631" s="263" t="s">
        <v>1068</v>
      </c>
      <c r="D631" s="263" t="s">
        <v>5006</v>
      </c>
      <c r="E631" s="263" t="s">
        <v>3661</v>
      </c>
      <c r="W631" s="263"/>
      <c r="Y631" s="166"/>
    </row>
    <row r="632" spans="1:25" x14ac:dyDescent="0.2">
      <c r="A632" s="262">
        <v>632</v>
      </c>
      <c r="B632" s="263" t="s">
        <v>1067</v>
      </c>
      <c r="C632" s="263" t="s">
        <v>1068</v>
      </c>
      <c r="D632" s="263" t="s">
        <v>5006</v>
      </c>
      <c r="E632" s="263" t="s">
        <v>3661</v>
      </c>
      <c r="J632" s="264" t="s">
        <v>2308</v>
      </c>
      <c r="L632" s="165">
        <v>1016978</v>
      </c>
      <c r="P632" s="165">
        <v>2513906</v>
      </c>
      <c r="W632" s="263"/>
      <c r="Y632" s="166"/>
    </row>
    <row r="633" spans="1:25" x14ac:dyDescent="0.2">
      <c r="A633" s="262">
        <v>633</v>
      </c>
      <c r="E633" s="263" t="s">
        <v>3661</v>
      </c>
      <c r="W633" s="263"/>
      <c r="Y633" s="166"/>
    </row>
    <row r="634" spans="1:25" x14ac:dyDescent="0.2">
      <c r="A634" s="262">
        <v>634</v>
      </c>
      <c r="B634" s="263" t="s">
        <v>1151</v>
      </c>
      <c r="C634" s="263" t="s">
        <v>1152</v>
      </c>
      <c r="D634" s="263" t="s">
        <v>25</v>
      </c>
      <c r="E634" s="263" t="s">
        <v>1162</v>
      </c>
      <c r="F634" s="262" t="s">
        <v>2</v>
      </c>
      <c r="G634" s="263" t="s">
        <v>1110</v>
      </c>
      <c r="H634" s="263" t="s">
        <v>1163</v>
      </c>
      <c r="I634" s="263" t="s">
        <v>3996</v>
      </c>
      <c r="K634" s="263" t="s">
        <v>37</v>
      </c>
      <c r="L634" s="165" t="s">
        <v>103</v>
      </c>
      <c r="P634" s="165">
        <v>166155</v>
      </c>
      <c r="Q634" s="265">
        <v>0.60609542569490038</v>
      </c>
      <c r="T634" s="165">
        <v>175087</v>
      </c>
      <c r="U634" s="265">
        <v>0.63867731815860507</v>
      </c>
      <c r="V634" s="262" t="s">
        <v>5</v>
      </c>
      <c r="W634" s="269" t="s">
        <v>10180</v>
      </c>
      <c r="Y634" s="166"/>
    </row>
    <row r="635" spans="1:25" x14ac:dyDescent="0.2">
      <c r="A635" s="262">
        <v>635</v>
      </c>
      <c r="B635" s="263" t="s">
        <v>1151</v>
      </c>
      <c r="C635" s="263" t="s">
        <v>1152</v>
      </c>
      <c r="D635" s="263" t="s">
        <v>25</v>
      </c>
      <c r="E635" s="263" t="s">
        <v>1162</v>
      </c>
      <c r="F635" s="262" t="s">
        <v>2</v>
      </c>
      <c r="G635" s="263" t="s">
        <v>1110</v>
      </c>
      <c r="H635" s="263" t="s">
        <v>1163</v>
      </c>
      <c r="I635" s="263" t="s">
        <v>3996</v>
      </c>
      <c r="K635" s="263" t="s">
        <v>2241</v>
      </c>
      <c r="P635" s="165">
        <v>8932</v>
      </c>
      <c r="Q635" s="265">
        <v>3.2581892463704673E-2</v>
      </c>
      <c r="T635" s="165">
        <v>175087</v>
      </c>
      <c r="U635" s="265">
        <v>0.63867731815860507</v>
      </c>
      <c r="W635" s="263"/>
      <c r="Y635" s="166"/>
    </row>
    <row r="636" spans="1:25" x14ac:dyDescent="0.2">
      <c r="A636" s="262">
        <v>636</v>
      </c>
      <c r="B636" s="263" t="s">
        <v>1151</v>
      </c>
      <c r="C636" s="263" t="s">
        <v>1152</v>
      </c>
      <c r="D636" s="263" t="s">
        <v>25</v>
      </c>
      <c r="E636" s="263" t="s">
        <v>1164</v>
      </c>
      <c r="G636" s="263" t="s">
        <v>1165</v>
      </c>
      <c r="H636" s="263" t="s">
        <v>1166</v>
      </c>
      <c r="I636" s="263" t="s">
        <v>3997</v>
      </c>
      <c r="K636" s="263" t="s">
        <v>9874</v>
      </c>
      <c r="L636" s="165" t="s">
        <v>103</v>
      </c>
      <c r="P636" s="165">
        <v>96024</v>
      </c>
      <c r="Q636" s="265">
        <v>0.35027358284088422</v>
      </c>
      <c r="W636" s="269" t="s">
        <v>10180</v>
      </c>
      <c r="Y636" s="166"/>
    </row>
    <row r="637" spans="1:25" x14ac:dyDescent="0.2">
      <c r="A637" s="262">
        <v>637</v>
      </c>
      <c r="B637" s="263" t="s">
        <v>1151</v>
      </c>
      <c r="C637" s="263" t="s">
        <v>1152</v>
      </c>
      <c r="D637" s="263" t="s">
        <v>25</v>
      </c>
      <c r="E637" s="263" t="s">
        <v>1167</v>
      </c>
      <c r="G637" s="263" t="s">
        <v>106</v>
      </c>
      <c r="H637" s="263" t="s">
        <v>1106</v>
      </c>
      <c r="I637" s="263" t="s">
        <v>3998</v>
      </c>
      <c r="K637" s="263" t="s">
        <v>77</v>
      </c>
      <c r="P637" s="165">
        <v>3029</v>
      </c>
      <c r="Q637" s="265">
        <v>1.1049099000510688E-2</v>
      </c>
      <c r="W637" s="263"/>
      <c r="Y637" s="166"/>
    </row>
    <row r="638" spans="1:25" ht="14.45" customHeight="1" x14ac:dyDescent="0.2">
      <c r="A638" s="262">
        <v>638</v>
      </c>
      <c r="B638" s="263" t="s">
        <v>1151</v>
      </c>
      <c r="C638" s="263" t="s">
        <v>1152</v>
      </c>
      <c r="D638" s="263" t="s">
        <v>25</v>
      </c>
      <c r="E638" s="263" t="s">
        <v>3661</v>
      </c>
      <c r="J638" s="264" t="s">
        <v>2020</v>
      </c>
      <c r="P638" s="165">
        <v>274140</v>
      </c>
      <c r="W638" s="263"/>
      <c r="Y638" s="166"/>
    </row>
    <row r="639" spans="1:25" ht="14.45" customHeight="1" x14ac:dyDescent="0.2">
      <c r="A639" s="262">
        <v>639</v>
      </c>
      <c r="B639" s="263" t="s">
        <v>1151</v>
      </c>
      <c r="C639" s="263" t="s">
        <v>1152</v>
      </c>
      <c r="E639" s="263" t="s">
        <v>3661</v>
      </c>
      <c r="W639" s="263"/>
      <c r="Y639" s="166"/>
    </row>
    <row r="640" spans="1:25" x14ac:dyDescent="0.2">
      <c r="A640" s="262">
        <v>640</v>
      </c>
      <c r="B640" s="263" t="s">
        <v>1151</v>
      </c>
      <c r="C640" s="263" t="s">
        <v>1152</v>
      </c>
      <c r="D640" s="263" t="s">
        <v>24</v>
      </c>
      <c r="E640" s="263" t="s">
        <v>1168</v>
      </c>
      <c r="F640" s="262" t="s">
        <v>2</v>
      </c>
      <c r="G640" s="263" t="s">
        <v>21</v>
      </c>
      <c r="H640" s="263" t="s">
        <v>107</v>
      </c>
      <c r="I640" s="263" t="s">
        <v>3999</v>
      </c>
      <c r="K640" s="263" t="s">
        <v>37</v>
      </c>
      <c r="L640" s="165" t="s">
        <v>103</v>
      </c>
      <c r="P640" s="165">
        <v>167659</v>
      </c>
      <c r="Q640" s="265">
        <v>0.57990619617175232</v>
      </c>
      <c r="T640" s="165">
        <v>179731</v>
      </c>
      <c r="U640" s="265">
        <v>0.6216613515775784</v>
      </c>
      <c r="V640" s="262" t="s">
        <v>5</v>
      </c>
      <c r="W640" s="269" t="s">
        <v>10180</v>
      </c>
      <c r="Y640" s="166"/>
    </row>
    <row r="641" spans="1:25" x14ac:dyDescent="0.2">
      <c r="A641" s="262">
        <v>641</v>
      </c>
      <c r="B641" s="263" t="s">
        <v>1151</v>
      </c>
      <c r="C641" s="263" t="s">
        <v>1152</v>
      </c>
      <c r="D641" s="263" t="s">
        <v>24</v>
      </c>
      <c r="E641" s="263" t="s">
        <v>1168</v>
      </c>
      <c r="F641" s="262" t="s">
        <v>2</v>
      </c>
      <c r="G641" s="263" t="s">
        <v>21</v>
      </c>
      <c r="H641" s="263" t="s">
        <v>107</v>
      </c>
      <c r="I641" s="263" t="s">
        <v>3999</v>
      </c>
      <c r="K641" s="263" t="s">
        <v>2241</v>
      </c>
      <c r="P641" s="165">
        <v>12072</v>
      </c>
      <c r="Q641" s="265">
        <v>4.1755155405826076E-2</v>
      </c>
      <c r="T641" s="165">
        <v>179731</v>
      </c>
      <c r="U641" s="265">
        <v>0.6216613515775784</v>
      </c>
      <c r="W641" s="263"/>
      <c r="Y641" s="166"/>
    </row>
    <row r="642" spans="1:25" x14ac:dyDescent="0.2">
      <c r="A642" s="262">
        <v>642</v>
      </c>
      <c r="B642" s="263" t="s">
        <v>1151</v>
      </c>
      <c r="C642" s="263" t="s">
        <v>1152</v>
      </c>
      <c r="D642" s="263" t="s">
        <v>24</v>
      </c>
      <c r="E642" s="263" t="s">
        <v>1169</v>
      </c>
      <c r="G642" s="263" t="s">
        <v>1170</v>
      </c>
      <c r="H642" s="263" t="s">
        <v>1171</v>
      </c>
      <c r="I642" s="263" t="s">
        <v>4000</v>
      </c>
      <c r="K642" s="263" t="s">
        <v>9874</v>
      </c>
      <c r="L642" s="165" t="s">
        <v>103</v>
      </c>
      <c r="P642" s="165">
        <v>102483</v>
      </c>
      <c r="Q642" s="265">
        <v>0.35447263017356473</v>
      </c>
      <c r="W642" s="269" t="s">
        <v>10180</v>
      </c>
      <c r="Y642" s="166"/>
    </row>
    <row r="643" spans="1:25" x14ac:dyDescent="0.2">
      <c r="A643" s="262">
        <v>643</v>
      </c>
      <c r="B643" s="263" t="s">
        <v>1151</v>
      </c>
      <c r="C643" s="263" t="s">
        <v>1152</v>
      </c>
      <c r="D643" s="263" t="s">
        <v>24</v>
      </c>
      <c r="E643" s="263" t="s">
        <v>5574</v>
      </c>
      <c r="G643" s="263" t="s">
        <v>5575</v>
      </c>
      <c r="H643" s="263" t="s">
        <v>5576</v>
      </c>
      <c r="I643" s="263" t="s">
        <v>8367</v>
      </c>
      <c r="K643" s="263" t="s">
        <v>9874</v>
      </c>
      <c r="W643" s="269" t="s">
        <v>10180</v>
      </c>
      <c r="Y643" s="166"/>
    </row>
    <row r="644" spans="1:25" x14ac:dyDescent="0.2">
      <c r="A644" s="262">
        <v>644</v>
      </c>
      <c r="B644" s="263" t="s">
        <v>1151</v>
      </c>
      <c r="C644" s="263" t="s">
        <v>1152</v>
      </c>
      <c r="D644" s="263" t="s">
        <v>24</v>
      </c>
      <c r="E644" s="263" t="s">
        <v>1172</v>
      </c>
      <c r="G644" s="263" t="s">
        <v>1173</v>
      </c>
      <c r="H644" s="263" t="s">
        <v>1174</v>
      </c>
      <c r="I644" s="263" t="s">
        <v>4001</v>
      </c>
      <c r="K644" s="263" t="s">
        <v>77</v>
      </c>
      <c r="P644" s="165">
        <v>3595</v>
      </c>
      <c r="Q644" s="265">
        <v>1.2434541391976868E-2</v>
      </c>
      <c r="W644" s="263"/>
      <c r="Y644" s="166"/>
    </row>
    <row r="645" spans="1:25" x14ac:dyDescent="0.2">
      <c r="A645" s="262">
        <v>645</v>
      </c>
      <c r="B645" s="263" t="s">
        <v>1151</v>
      </c>
      <c r="C645" s="263" t="s">
        <v>1152</v>
      </c>
      <c r="D645" s="263" t="s">
        <v>24</v>
      </c>
      <c r="E645" s="263" t="s">
        <v>1175</v>
      </c>
      <c r="G645" s="263" t="s">
        <v>60</v>
      </c>
      <c r="H645" s="263" t="s">
        <v>1176</v>
      </c>
      <c r="I645" s="263" t="s">
        <v>4002</v>
      </c>
      <c r="K645" s="263" t="s">
        <v>73</v>
      </c>
      <c r="P645" s="165">
        <v>3305</v>
      </c>
      <c r="Q645" s="265">
        <v>1.1431476856879985E-2</v>
      </c>
      <c r="W645" s="263"/>
      <c r="Y645" s="166"/>
    </row>
    <row r="646" spans="1:25" ht="14.45" customHeight="1" x14ac:dyDescent="0.2">
      <c r="A646" s="262">
        <v>646</v>
      </c>
      <c r="B646" s="263" t="s">
        <v>1151</v>
      </c>
      <c r="C646" s="263" t="s">
        <v>1152</v>
      </c>
      <c r="D646" s="263" t="s">
        <v>24</v>
      </c>
      <c r="E646" s="263" t="s">
        <v>3661</v>
      </c>
      <c r="J646" s="264" t="s">
        <v>2020</v>
      </c>
      <c r="P646" s="165">
        <v>289114</v>
      </c>
      <c r="W646" s="263"/>
      <c r="Y646" s="166"/>
    </row>
    <row r="647" spans="1:25" ht="14.45" customHeight="1" x14ac:dyDescent="0.2">
      <c r="A647" s="262">
        <v>647</v>
      </c>
      <c r="B647" s="263" t="s">
        <v>1151</v>
      </c>
      <c r="C647" s="263" t="s">
        <v>1152</v>
      </c>
      <c r="E647" s="263" t="s">
        <v>3661</v>
      </c>
      <c r="W647" s="263"/>
      <c r="Y647" s="166"/>
    </row>
    <row r="648" spans="1:25" x14ac:dyDescent="0.2">
      <c r="A648" s="262">
        <v>648</v>
      </c>
      <c r="B648" s="263" t="s">
        <v>1151</v>
      </c>
      <c r="C648" s="263" t="s">
        <v>1152</v>
      </c>
      <c r="D648" s="263" t="s">
        <v>23</v>
      </c>
      <c r="E648" s="263" t="s">
        <v>1177</v>
      </c>
      <c r="F648" s="262" t="s">
        <v>2</v>
      </c>
      <c r="G648" s="263" t="s">
        <v>1178</v>
      </c>
      <c r="H648" s="263" t="s">
        <v>1179</v>
      </c>
      <c r="I648" s="263" t="s">
        <v>4003</v>
      </c>
      <c r="K648" s="263" t="s">
        <v>37</v>
      </c>
      <c r="L648" s="165" t="s">
        <v>103</v>
      </c>
      <c r="P648" s="165">
        <v>163211</v>
      </c>
      <c r="Q648" s="265">
        <v>0.60395057708176836</v>
      </c>
      <c r="T648" s="165">
        <v>174572</v>
      </c>
      <c r="U648" s="265">
        <v>0.64599114117503398</v>
      </c>
      <c r="V648" s="262" t="s">
        <v>5</v>
      </c>
      <c r="W648" s="269" t="s">
        <v>10180</v>
      </c>
      <c r="Y648" s="166"/>
    </row>
    <row r="649" spans="1:25" x14ac:dyDescent="0.2">
      <c r="A649" s="262">
        <v>649</v>
      </c>
      <c r="B649" s="263" t="s">
        <v>1151</v>
      </c>
      <c r="C649" s="263" t="s">
        <v>1152</v>
      </c>
      <c r="D649" s="263" t="s">
        <v>23</v>
      </c>
      <c r="E649" s="263" t="s">
        <v>5577</v>
      </c>
      <c r="G649" s="263" t="s">
        <v>901</v>
      </c>
      <c r="H649" s="263" t="s">
        <v>201</v>
      </c>
      <c r="I649" s="263" t="s">
        <v>8368</v>
      </c>
      <c r="K649" s="263" t="s">
        <v>37</v>
      </c>
      <c r="W649" s="269" t="s">
        <v>10180</v>
      </c>
      <c r="Y649" s="166"/>
    </row>
    <row r="650" spans="1:25" x14ac:dyDescent="0.2">
      <c r="A650" s="262">
        <v>650</v>
      </c>
      <c r="B650" s="263" t="s">
        <v>1151</v>
      </c>
      <c r="C650" s="263" t="s">
        <v>1152</v>
      </c>
      <c r="D650" s="263" t="s">
        <v>23</v>
      </c>
      <c r="E650" s="263" t="s">
        <v>1177</v>
      </c>
      <c r="F650" s="262" t="s">
        <v>2</v>
      </c>
      <c r="G650" s="263" t="s">
        <v>1178</v>
      </c>
      <c r="H650" s="263" t="s">
        <v>1179</v>
      </c>
      <c r="I650" s="263" t="s">
        <v>4003</v>
      </c>
      <c r="K650" s="263" t="s">
        <v>2241</v>
      </c>
      <c r="P650" s="165">
        <v>11361</v>
      </c>
      <c r="Q650" s="265">
        <v>4.2040564093265592E-2</v>
      </c>
      <c r="T650" s="165">
        <v>174572</v>
      </c>
      <c r="U650" s="265">
        <v>0.64599114117503398</v>
      </c>
      <c r="W650" s="263"/>
      <c r="Y650" s="166"/>
    </row>
    <row r="651" spans="1:25" x14ac:dyDescent="0.2">
      <c r="A651" s="262">
        <v>651</v>
      </c>
      <c r="B651" s="263" t="s">
        <v>1151</v>
      </c>
      <c r="C651" s="263" t="s">
        <v>1152</v>
      </c>
      <c r="D651" s="263" t="s">
        <v>23</v>
      </c>
      <c r="E651" s="263" t="s">
        <v>1180</v>
      </c>
      <c r="G651" s="263" t="s">
        <v>1181</v>
      </c>
      <c r="H651" s="263" t="s">
        <v>1182</v>
      </c>
      <c r="I651" s="263" t="s">
        <v>4004</v>
      </c>
      <c r="K651" s="263" t="s">
        <v>9874</v>
      </c>
      <c r="L651" s="165" t="s">
        <v>103</v>
      </c>
      <c r="P651" s="165">
        <v>95667</v>
      </c>
      <c r="Q651" s="265">
        <v>0.35400885882496602</v>
      </c>
      <c r="W651" s="269" t="s">
        <v>10180</v>
      </c>
      <c r="Y651" s="166"/>
    </row>
    <row r="652" spans="1:25" ht="14.45" customHeight="1" x14ac:dyDescent="0.2">
      <c r="A652" s="262">
        <v>652</v>
      </c>
      <c r="B652" s="263" t="s">
        <v>1151</v>
      </c>
      <c r="C652" s="263" t="s">
        <v>1152</v>
      </c>
      <c r="D652" s="263" t="s">
        <v>23</v>
      </c>
      <c r="E652" s="263" t="s">
        <v>3661</v>
      </c>
      <c r="J652" s="264" t="s">
        <v>2020</v>
      </c>
      <c r="P652" s="165">
        <v>270239</v>
      </c>
      <c r="W652" s="263"/>
      <c r="Y652" s="166"/>
    </row>
    <row r="653" spans="1:25" ht="14.45" customHeight="1" x14ac:dyDescent="0.2">
      <c r="A653" s="262">
        <v>653</v>
      </c>
      <c r="B653" s="263" t="s">
        <v>1151</v>
      </c>
      <c r="C653" s="263" t="s">
        <v>1152</v>
      </c>
      <c r="E653" s="263" t="s">
        <v>3661</v>
      </c>
      <c r="W653" s="263"/>
      <c r="Y653" s="166"/>
    </row>
    <row r="654" spans="1:25" x14ac:dyDescent="0.2">
      <c r="A654" s="262">
        <v>654</v>
      </c>
      <c r="B654" s="263" t="s">
        <v>1151</v>
      </c>
      <c r="C654" s="263" t="s">
        <v>1152</v>
      </c>
      <c r="D654" s="263" t="s">
        <v>22</v>
      </c>
      <c r="E654" s="263" t="s">
        <v>1183</v>
      </c>
      <c r="F654" s="262" t="s">
        <v>2</v>
      </c>
      <c r="G654" s="263" t="s">
        <v>92</v>
      </c>
      <c r="H654" s="263" t="s">
        <v>1184</v>
      </c>
      <c r="I654" s="263" t="s">
        <v>4005</v>
      </c>
      <c r="K654" s="263" t="s">
        <v>37</v>
      </c>
      <c r="L654" s="165" t="s">
        <v>103</v>
      </c>
      <c r="P654" s="165">
        <v>168726</v>
      </c>
      <c r="Q654" s="265">
        <v>0.61210008307606356</v>
      </c>
      <c r="V654" s="262" t="s">
        <v>5</v>
      </c>
      <c r="W654" s="269" t="s">
        <v>10180</v>
      </c>
      <c r="Y654" s="166"/>
    </row>
    <row r="655" spans="1:25" x14ac:dyDescent="0.2">
      <c r="A655" s="262">
        <v>655</v>
      </c>
      <c r="B655" s="263" t="s">
        <v>1151</v>
      </c>
      <c r="C655" s="263" t="s">
        <v>1152</v>
      </c>
      <c r="D655" s="263" t="s">
        <v>22</v>
      </c>
      <c r="E655" s="263" t="s">
        <v>1185</v>
      </c>
      <c r="G655" s="263" t="s">
        <v>1186</v>
      </c>
      <c r="H655" s="263" t="s">
        <v>1187</v>
      </c>
      <c r="I655" s="263" t="s">
        <v>4006</v>
      </c>
      <c r="K655" s="263" t="s">
        <v>9874</v>
      </c>
      <c r="L655" s="165" t="s">
        <v>103</v>
      </c>
      <c r="P655" s="165">
        <v>103175</v>
      </c>
      <c r="Q655" s="265">
        <v>0.37429575804187176</v>
      </c>
      <c r="T655" s="165">
        <v>106921</v>
      </c>
      <c r="U655" s="265">
        <v>0.3878854058211289</v>
      </c>
      <c r="W655" s="269" t="s">
        <v>10180</v>
      </c>
      <c r="Y655" s="166"/>
    </row>
    <row r="656" spans="1:25" x14ac:dyDescent="0.2">
      <c r="A656" s="262">
        <v>656</v>
      </c>
      <c r="B656" s="263" t="s">
        <v>1151</v>
      </c>
      <c r="C656" s="263" t="s">
        <v>1152</v>
      </c>
      <c r="D656" s="263" t="s">
        <v>22</v>
      </c>
      <c r="E656" s="263" t="s">
        <v>1185</v>
      </c>
      <c r="G656" s="263" t="s">
        <v>1186</v>
      </c>
      <c r="H656" s="263" t="s">
        <v>1187</v>
      </c>
      <c r="I656" s="263" t="s">
        <v>4006</v>
      </c>
      <c r="K656" s="263" t="s">
        <v>3049</v>
      </c>
      <c r="P656" s="165">
        <v>3746</v>
      </c>
      <c r="Q656" s="265">
        <v>1.3589647779257105E-2</v>
      </c>
      <c r="T656" s="165">
        <v>106921</v>
      </c>
      <c r="U656" s="265">
        <v>0.3878854058211289</v>
      </c>
      <c r="Y656" s="166"/>
    </row>
    <row r="657" spans="1:25" x14ac:dyDescent="0.2">
      <c r="A657" s="262">
        <v>657</v>
      </c>
      <c r="B657" s="263" t="s">
        <v>1151</v>
      </c>
      <c r="C657" s="263" t="s">
        <v>1152</v>
      </c>
      <c r="D657" s="263" t="s">
        <v>22</v>
      </c>
      <c r="E657" s="263" t="s">
        <v>3661</v>
      </c>
      <c r="G657" s="263" t="s">
        <v>3798</v>
      </c>
      <c r="H657" s="263" t="s">
        <v>3799</v>
      </c>
      <c r="I657" s="263" t="s">
        <v>3800</v>
      </c>
      <c r="K657" s="263" t="s">
        <v>5</v>
      </c>
      <c r="P657" s="165">
        <v>4</v>
      </c>
      <c r="Q657" s="265">
        <v>1.4511102807535616E-5</v>
      </c>
      <c r="Y657" s="166"/>
    </row>
    <row r="658" spans="1:25" ht="14.45" customHeight="1" x14ac:dyDescent="0.2">
      <c r="A658" s="262">
        <v>658</v>
      </c>
      <c r="B658" s="263" t="s">
        <v>1151</v>
      </c>
      <c r="C658" s="263" t="s">
        <v>1152</v>
      </c>
      <c r="D658" s="263" t="s">
        <v>22</v>
      </c>
      <c r="E658" s="263" t="s">
        <v>3661</v>
      </c>
      <c r="J658" s="264" t="s">
        <v>2020</v>
      </c>
      <c r="P658" s="165">
        <v>275651</v>
      </c>
      <c r="Y658" s="166"/>
    </row>
    <row r="659" spans="1:25" ht="14.45" customHeight="1" x14ac:dyDescent="0.2">
      <c r="A659" s="262">
        <v>659</v>
      </c>
      <c r="B659" s="263" t="s">
        <v>1151</v>
      </c>
      <c r="C659" s="263" t="s">
        <v>1152</v>
      </c>
      <c r="E659" s="263" t="s">
        <v>3661</v>
      </c>
      <c r="Y659" s="166"/>
    </row>
    <row r="660" spans="1:25" x14ac:dyDescent="0.2">
      <c r="A660" s="262">
        <v>660</v>
      </c>
      <c r="B660" s="263" t="s">
        <v>1151</v>
      </c>
      <c r="C660" s="263" t="s">
        <v>1152</v>
      </c>
      <c r="D660" s="263" t="s">
        <v>20</v>
      </c>
      <c r="E660" s="263" t="s">
        <v>1188</v>
      </c>
      <c r="G660" s="263" t="s">
        <v>1189</v>
      </c>
      <c r="H660" s="263" t="s">
        <v>1190</v>
      </c>
      <c r="I660" s="263" t="s">
        <v>4007</v>
      </c>
      <c r="K660" s="263" t="s">
        <v>37</v>
      </c>
      <c r="L660" s="165">
        <v>24693</v>
      </c>
      <c r="M660" s="265">
        <v>0.62266434677358351</v>
      </c>
      <c r="P660" s="165">
        <v>142901</v>
      </c>
      <c r="Q660" s="265">
        <v>0.52796456122720425</v>
      </c>
      <c r="T660" s="165">
        <v>151225</v>
      </c>
      <c r="U660" s="265">
        <v>0.55871855880353505</v>
      </c>
      <c r="V660" s="262" t="s">
        <v>5</v>
      </c>
      <c r="W660" s="269" t="s">
        <v>10180</v>
      </c>
      <c r="Y660" s="166"/>
    </row>
    <row r="661" spans="1:25" x14ac:dyDescent="0.2">
      <c r="A661" s="262">
        <v>661</v>
      </c>
      <c r="B661" s="263" t="s">
        <v>1151</v>
      </c>
      <c r="C661" s="263" t="s">
        <v>1152</v>
      </c>
      <c r="D661" s="263" t="s">
        <v>20</v>
      </c>
      <c r="E661" s="263" t="s">
        <v>5578</v>
      </c>
      <c r="G661" s="263" t="s">
        <v>5579</v>
      </c>
      <c r="H661" s="263" t="s">
        <v>5580</v>
      </c>
      <c r="I661" s="263" t="s">
        <v>10165</v>
      </c>
      <c r="K661" s="263" t="s">
        <v>37</v>
      </c>
      <c r="L661" s="165">
        <v>14964</v>
      </c>
      <c r="M661" s="265">
        <v>0.37733565322641655</v>
      </c>
      <c r="W661" s="269" t="s">
        <v>10180</v>
      </c>
      <c r="Y661" s="166"/>
    </row>
    <row r="662" spans="1:25" x14ac:dyDescent="0.2">
      <c r="A662" s="262">
        <v>662</v>
      </c>
      <c r="B662" s="263" t="s">
        <v>1151</v>
      </c>
      <c r="C662" s="263" t="s">
        <v>1152</v>
      </c>
      <c r="D662" s="263" t="s">
        <v>20</v>
      </c>
      <c r="E662" s="263" t="s">
        <v>5581</v>
      </c>
      <c r="G662" s="263" t="s">
        <v>5582</v>
      </c>
      <c r="H662" s="263" t="s">
        <v>2775</v>
      </c>
      <c r="I662" s="263" t="s">
        <v>8369</v>
      </c>
      <c r="K662" s="263" t="s">
        <v>37</v>
      </c>
      <c r="W662" s="269" t="s">
        <v>10180</v>
      </c>
      <c r="Y662" s="166"/>
    </row>
    <row r="663" spans="1:25" x14ac:dyDescent="0.2">
      <c r="A663" s="262">
        <v>663</v>
      </c>
      <c r="B663" s="263" t="s">
        <v>1151</v>
      </c>
      <c r="C663" s="263" t="s">
        <v>1152</v>
      </c>
      <c r="D663" s="263" t="s">
        <v>20</v>
      </c>
      <c r="E663" s="263" t="s">
        <v>3661</v>
      </c>
      <c r="J663" s="264" t="s">
        <v>2309</v>
      </c>
      <c r="K663" s="263" t="s">
        <v>37</v>
      </c>
      <c r="L663" s="165">
        <v>39657</v>
      </c>
      <c r="W663" s="269" t="s">
        <v>10180</v>
      </c>
      <c r="Y663" s="166"/>
    </row>
    <row r="664" spans="1:25" x14ac:dyDescent="0.2">
      <c r="A664" s="262">
        <v>664</v>
      </c>
      <c r="B664" s="263" t="s">
        <v>1151</v>
      </c>
      <c r="C664" s="263" t="s">
        <v>1152</v>
      </c>
      <c r="D664" s="263" t="s">
        <v>20</v>
      </c>
      <c r="E664" s="263" t="s">
        <v>1188</v>
      </c>
      <c r="G664" s="263" t="s">
        <v>1189</v>
      </c>
      <c r="H664" s="263" t="s">
        <v>1190</v>
      </c>
      <c r="I664" s="263" t="s">
        <v>4007</v>
      </c>
      <c r="K664" s="263" t="s">
        <v>2241</v>
      </c>
      <c r="P664" s="165">
        <v>8324</v>
      </c>
      <c r="Q664" s="265">
        <v>3.0753997576330801E-2</v>
      </c>
      <c r="T664" s="165">
        <v>151225</v>
      </c>
      <c r="U664" s="265">
        <v>0.55871855880353505</v>
      </c>
      <c r="Y664" s="166"/>
    </row>
    <row r="665" spans="1:25" x14ac:dyDescent="0.2">
      <c r="A665" s="262">
        <v>665</v>
      </c>
      <c r="B665" s="263" t="s">
        <v>1151</v>
      </c>
      <c r="C665" s="263" t="s">
        <v>1152</v>
      </c>
      <c r="D665" s="263" t="s">
        <v>20</v>
      </c>
      <c r="E665" s="263" t="s">
        <v>1191</v>
      </c>
      <c r="G665" s="263" t="s">
        <v>1192</v>
      </c>
      <c r="H665" s="263" t="s">
        <v>1193</v>
      </c>
      <c r="I665" s="263" t="s">
        <v>4008</v>
      </c>
      <c r="K665" s="263" t="s">
        <v>9874</v>
      </c>
      <c r="L665" s="165">
        <v>16816</v>
      </c>
      <c r="M665" s="265">
        <v>0.52389556981743413</v>
      </c>
      <c r="P665" s="165">
        <v>115146</v>
      </c>
      <c r="Q665" s="265">
        <v>0.42542044749209351</v>
      </c>
      <c r="T665" s="165">
        <v>119426</v>
      </c>
      <c r="U665" s="265">
        <v>0.44123341116661247</v>
      </c>
      <c r="W665" s="269" t="s">
        <v>10180</v>
      </c>
      <c r="Y665" s="166"/>
    </row>
    <row r="666" spans="1:25" x14ac:dyDescent="0.2">
      <c r="A666" s="262">
        <v>666</v>
      </c>
      <c r="B666" s="263" t="s">
        <v>1151</v>
      </c>
      <c r="C666" s="263" t="s">
        <v>1152</v>
      </c>
      <c r="D666" s="263" t="s">
        <v>20</v>
      </c>
      <c r="E666" s="263" t="s">
        <v>5585</v>
      </c>
      <c r="G666" s="263" t="s">
        <v>5586</v>
      </c>
      <c r="H666" s="263" t="s">
        <v>5587</v>
      </c>
      <c r="I666" s="263" t="s">
        <v>8371</v>
      </c>
      <c r="K666" s="263" t="s">
        <v>9874</v>
      </c>
      <c r="L666" s="165">
        <v>8419</v>
      </c>
      <c r="M666" s="265">
        <v>0.26229048538849775</v>
      </c>
      <c r="W666" s="269" t="s">
        <v>10180</v>
      </c>
      <c r="Y666" s="166"/>
    </row>
    <row r="667" spans="1:25" x14ac:dyDescent="0.2">
      <c r="A667" s="262">
        <v>667</v>
      </c>
      <c r="B667" s="263" t="s">
        <v>1151</v>
      </c>
      <c r="C667" s="263" t="s">
        <v>1152</v>
      </c>
      <c r="D667" s="263" t="s">
        <v>20</v>
      </c>
      <c r="E667" s="263" t="s">
        <v>5588</v>
      </c>
      <c r="G667" s="263" t="s">
        <v>105</v>
      </c>
      <c r="H667" s="263" t="s">
        <v>5589</v>
      </c>
      <c r="I667" s="263" t="s">
        <v>8372</v>
      </c>
      <c r="K667" s="263" t="s">
        <v>9874</v>
      </c>
      <c r="L667" s="165">
        <v>6863</v>
      </c>
      <c r="M667" s="265">
        <v>0.21381394479406818</v>
      </c>
      <c r="W667" s="269" t="s">
        <v>10180</v>
      </c>
      <c r="Y667" s="166"/>
    </row>
    <row r="668" spans="1:25" x14ac:dyDescent="0.2">
      <c r="A668" s="262">
        <v>668</v>
      </c>
      <c r="B668" s="263" t="s">
        <v>1151</v>
      </c>
      <c r="C668" s="263" t="s">
        <v>1152</v>
      </c>
      <c r="D668" s="263" t="s">
        <v>20</v>
      </c>
      <c r="E668" s="263" t="s">
        <v>5583</v>
      </c>
      <c r="G668" s="263" t="s">
        <v>446</v>
      </c>
      <c r="H668" s="263" t="s">
        <v>5584</v>
      </c>
      <c r="I668" s="263" t="s">
        <v>8370</v>
      </c>
      <c r="K668" s="263" t="s">
        <v>9874</v>
      </c>
      <c r="W668" s="269" t="s">
        <v>10180</v>
      </c>
      <c r="Y668" s="166"/>
    </row>
    <row r="669" spans="1:25" x14ac:dyDescent="0.2">
      <c r="A669" s="262">
        <v>669</v>
      </c>
      <c r="B669" s="263" t="s">
        <v>1151</v>
      </c>
      <c r="C669" s="263" t="s">
        <v>1152</v>
      </c>
      <c r="D669" s="263" t="s">
        <v>20</v>
      </c>
      <c r="E669" s="263" t="s">
        <v>3661</v>
      </c>
      <c r="J669" s="264" t="s">
        <v>2309</v>
      </c>
      <c r="K669" s="263" t="s">
        <v>9874</v>
      </c>
      <c r="L669" s="165">
        <v>32098</v>
      </c>
      <c r="W669" s="269" t="s">
        <v>10180</v>
      </c>
      <c r="Y669" s="166"/>
    </row>
    <row r="670" spans="1:25" x14ac:dyDescent="0.2">
      <c r="A670" s="262">
        <v>670</v>
      </c>
      <c r="B670" s="263" t="s">
        <v>1151</v>
      </c>
      <c r="C670" s="263" t="s">
        <v>1152</v>
      </c>
      <c r="D670" s="263" t="s">
        <v>20</v>
      </c>
      <c r="E670" s="263" t="s">
        <v>1191</v>
      </c>
      <c r="G670" s="263" t="s">
        <v>1192</v>
      </c>
      <c r="H670" s="263" t="s">
        <v>1193</v>
      </c>
      <c r="I670" s="263" t="s">
        <v>4008</v>
      </c>
      <c r="K670" s="263" t="s">
        <v>3049</v>
      </c>
      <c r="P670" s="165">
        <v>4280</v>
      </c>
      <c r="Q670" s="265">
        <v>1.5812963674518961E-2</v>
      </c>
      <c r="T670" s="165">
        <v>119426</v>
      </c>
      <c r="U670" s="265">
        <v>0.44123341116661247</v>
      </c>
      <c r="Y670" s="166"/>
    </row>
    <row r="671" spans="1:25" x14ac:dyDescent="0.2">
      <c r="A671" s="262">
        <v>671</v>
      </c>
      <c r="B671" s="263" t="s">
        <v>1151</v>
      </c>
      <c r="C671" s="263" t="s">
        <v>1152</v>
      </c>
      <c r="D671" s="263" t="s">
        <v>20</v>
      </c>
      <c r="E671" s="263" t="s">
        <v>10235</v>
      </c>
      <c r="G671" s="263" t="s">
        <v>74</v>
      </c>
      <c r="H671" s="263" t="s">
        <v>3801</v>
      </c>
      <c r="I671" s="263" t="s">
        <v>1996</v>
      </c>
      <c r="K671" s="263" t="s">
        <v>5</v>
      </c>
      <c r="P671" s="165">
        <v>13</v>
      </c>
      <c r="Q671" s="265">
        <v>4.8030029852510864E-5</v>
      </c>
      <c r="Y671" s="166"/>
    </row>
    <row r="672" spans="1:25" x14ac:dyDescent="0.2">
      <c r="A672" s="262">
        <v>672</v>
      </c>
      <c r="B672" s="263" t="s">
        <v>1151</v>
      </c>
      <c r="C672" s="263" t="s">
        <v>1152</v>
      </c>
      <c r="D672" s="263" t="s">
        <v>20</v>
      </c>
      <c r="E672" s="263" t="s">
        <v>3661</v>
      </c>
      <c r="J672" s="264" t="s">
        <v>2020</v>
      </c>
      <c r="L672" s="165">
        <v>71755</v>
      </c>
      <c r="P672" s="165">
        <v>270664</v>
      </c>
      <c r="Y672" s="166"/>
    </row>
    <row r="673" spans="1:25" x14ac:dyDescent="0.2">
      <c r="A673" s="262">
        <v>673</v>
      </c>
      <c r="B673" s="263" t="s">
        <v>1151</v>
      </c>
      <c r="C673" s="263" t="s">
        <v>1152</v>
      </c>
      <c r="D673" s="263" t="s">
        <v>5006</v>
      </c>
      <c r="E673" s="263" t="s">
        <v>3661</v>
      </c>
      <c r="Y673" s="166"/>
    </row>
    <row r="674" spans="1:25" x14ac:dyDescent="0.2">
      <c r="A674" s="262">
        <v>674</v>
      </c>
      <c r="B674" s="263" t="s">
        <v>1151</v>
      </c>
      <c r="C674" s="263" t="s">
        <v>1152</v>
      </c>
      <c r="D674" s="263" t="s">
        <v>5006</v>
      </c>
      <c r="E674" s="263" t="s">
        <v>3661</v>
      </c>
      <c r="J674" s="264" t="s">
        <v>2308</v>
      </c>
      <c r="L674" s="165">
        <v>71755</v>
      </c>
      <c r="P674" s="165">
        <v>1379808</v>
      </c>
      <c r="Y674" s="166"/>
    </row>
    <row r="675" spans="1:25" x14ac:dyDescent="0.2">
      <c r="A675" s="262">
        <v>675</v>
      </c>
      <c r="B675" s="263" t="s">
        <v>1151</v>
      </c>
      <c r="C675" s="263" t="s">
        <v>1152</v>
      </c>
      <c r="E675" s="263" t="s">
        <v>3661</v>
      </c>
      <c r="Y675" s="166"/>
    </row>
    <row r="676" spans="1:25" x14ac:dyDescent="0.2">
      <c r="A676" s="262">
        <v>676</v>
      </c>
      <c r="E676" s="263" t="s">
        <v>3661</v>
      </c>
      <c r="Y676" s="166"/>
    </row>
    <row r="677" spans="1:25" x14ac:dyDescent="0.2">
      <c r="A677" s="262">
        <v>677</v>
      </c>
      <c r="B677" s="263" t="s">
        <v>1194</v>
      </c>
      <c r="C677" s="263" t="s">
        <v>1195</v>
      </c>
      <c r="D677" s="263" t="s">
        <v>41</v>
      </c>
      <c r="E677" s="263" t="s">
        <v>1213</v>
      </c>
      <c r="F677" s="262" t="s">
        <v>2</v>
      </c>
      <c r="G677" s="263" t="s">
        <v>1214</v>
      </c>
      <c r="H677" s="263" t="s">
        <v>1215</v>
      </c>
      <c r="I677" s="263" t="s">
        <v>4009</v>
      </c>
      <c r="K677" s="263" t="s">
        <v>37</v>
      </c>
      <c r="L677" s="165" t="s">
        <v>130</v>
      </c>
      <c r="P677" s="165">
        <v>227353</v>
      </c>
      <c r="Q677" s="265">
        <v>0.64257773858581058</v>
      </c>
      <c r="V677" s="262" t="s">
        <v>5</v>
      </c>
      <c r="Y677" s="166"/>
    </row>
    <row r="678" spans="1:25" x14ac:dyDescent="0.2">
      <c r="A678" s="262">
        <v>678</v>
      </c>
      <c r="B678" s="263" t="s">
        <v>1194</v>
      </c>
      <c r="C678" s="263" t="s">
        <v>1195</v>
      </c>
      <c r="D678" s="263" t="s">
        <v>41</v>
      </c>
      <c r="E678" s="263" t="s">
        <v>1216</v>
      </c>
      <c r="G678" s="263" t="s">
        <v>8</v>
      </c>
      <c r="H678" s="263" t="s">
        <v>78</v>
      </c>
      <c r="I678" s="263" t="s">
        <v>4010</v>
      </c>
      <c r="K678" s="263" t="s">
        <v>9874</v>
      </c>
      <c r="L678" s="165">
        <v>19573</v>
      </c>
      <c r="M678" s="265">
        <v>0.52997400628181524</v>
      </c>
      <c r="P678" s="165">
        <v>125384</v>
      </c>
      <c r="Q678" s="265">
        <v>0.35437828915757996</v>
      </c>
      <c r="Y678" s="166"/>
    </row>
    <row r="679" spans="1:25" x14ac:dyDescent="0.2">
      <c r="A679" s="262">
        <v>679</v>
      </c>
      <c r="B679" s="263" t="s">
        <v>1194</v>
      </c>
      <c r="C679" s="263" t="s">
        <v>1195</v>
      </c>
      <c r="D679" s="263" t="s">
        <v>41</v>
      </c>
      <c r="E679" s="263" t="s">
        <v>5593</v>
      </c>
      <c r="G679" s="263" t="s">
        <v>609</v>
      </c>
      <c r="H679" s="263" t="s">
        <v>1155</v>
      </c>
      <c r="I679" s="263" t="s">
        <v>8376</v>
      </c>
      <c r="K679" s="263" t="s">
        <v>9874</v>
      </c>
      <c r="L679" s="165">
        <v>17359</v>
      </c>
      <c r="M679" s="265">
        <v>0.47002599371818476</v>
      </c>
      <c r="Y679" s="166"/>
    </row>
    <row r="680" spans="1:25" x14ac:dyDescent="0.2">
      <c r="A680" s="262">
        <v>680</v>
      </c>
      <c r="B680" s="263" t="s">
        <v>1194</v>
      </c>
      <c r="C680" s="263" t="s">
        <v>1195</v>
      </c>
      <c r="D680" s="263" t="s">
        <v>41</v>
      </c>
      <c r="E680" s="263" t="s">
        <v>3661</v>
      </c>
      <c r="J680" s="264" t="s">
        <v>2309</v>
      </c>
      <c r="K680" s="263" t="s">
        <v>9874</v>
      </c>
      <c r="L680" s="165">
        <v>36932</v>
      </c>
      <c r="Y680" s="166"/>
    </row>
    <row r="681" spans="1:25" x14ac:dyDescent="0.2">
      <c r="A681" s="262">
        <v>681</v>
      </c>
      <c r="B681" s="263" t="s">
        <v>1194</v>
      </c>
      <c r="C681" s="263" t="s">
        <v>1195</v>
      </c>
      <c r="D681" s="263" t="s">
        <v>41</v>
      </c>
      <c r="E681" s="263" t="s">
        <v>3661</v>
      </c>
      <c r="G681" s="263" t="s">
        <v>1218</v>
      </c>
      <c r="H681" s="263" t="s">
        <v>1219</v>
      </c>
      <c r="I681" s="263" t="s">
        <v>4012</v>
      </c>
      <c r="K681" s="263" t="s">
        <v>5</v>
      </c>
      <c r="P681" s="165">
        <v>637</v>
      </c>
      <c r="Q681" s="265">
        <v>1.8003809911422387E-3</v>
      </c>
      <c r="Y681" s="166"/>
    </row>
    <row r="682" spans="1:25" x14ac:dyDescent="0.2">
      <c r="A682" s="262">
        <v>682</v>
      </c>
      <c r="B682" s="263" t="s">
        <v>1194</v>
      </c>
      <c r="C682" s="263" t="s">
        <v>1195</v>
      </c>
      <c r="D682" s="263" t="s">
        <v>41</v>
      </c>
      <c r="E682" s="263" t="s">
        <v>1220</v>
      </c>
      <c r="G682" s="263" t="s">
        <v>1221</v>
      </c>
      <c r="H682" s="263" t="s">
        <v>1222</v>
      </c>
      <c r="I682" s="263" t="s">
        <v>4013</v>
      </c>
      <c r="K682" s="263" t="s">
        <v>5</v>
      </c>
      <c r="P682" s="165">
        <v>417</v>
      </c>
      <c r="Q682" s="265">
        <v>1.1785853584086554E-3</v>
      </c>
      <c r="Y682" s="166"/>
    </row>
    <row r="683" spans="1:25" x14ac:dyDescent="0.2">
      <c r="A683" s="262">
        <v>683</v>
      </c>
      <c r="B683" s="263" t="s">
        <v>1194</v>
      </c>
      <c r="C683" s="263" t="s">
        <v>1195</v>
      </c>
      <c r="D683" s="263" t="s">
        <v>41</v>
      </c>
      <c r="E683" s="263" t="s">
        <v>3661</v>
      </c>
      <c r="G683" s="263" t="s">
        <v>1217</v>
      </c>
      <c r="H683" s="263" t="s">
        <v>79</v>
      </c>
      <c r="I683" s="263" t="s">
        <v>4011</v>
      </c>
      <c r="K683" s="263" t="s">
        <v>5</v>
      </c>
      <c r="P683" s="165">
        <v>23</v>
      </c>
      <c r="Q683" s="265">
        <v>1.8003809911422387E-3</v>
      </c>
      <c r="Y683" s="166"/>
    </row>
    <row r="684" spans="1:25" x14ac:dyDescent="0.2">
      <c r="A684" s="262">
        <v>684</v>
      </c>
      <c r="B684" s="263" t="s">
        <v>1194</v>
      </c>
      <c r="C684" s="263" t="s">
        <v>1195</v>
      </c>
      <c r="D684" s="263" t="s">
        <v>41</v>
      </c>
      <c r="E684" s="263" t="s">
        <v>3661</v>
      </c>
      <c r="J684" s="264" t="s">
        <v>2020</v>
      </c>
      <c r="L684" s="165">
        <v>36932</v>
      </c>
      <c r="P684" s="165">
        <v>353814</v>
      </c>
      <c r="Y684" s="166"/>
    </row>
    <row r="685" spans="1:25" x14ac:dyDescent="0.2">
      <c r="A685" s="262">
        <v>685</v>
      </c>
      <c r="B685" s="263" t="s">
        <v>1194</v>
      </c>
      <c r="C685" s="263" t="s">
        <v>1195</v>
      </c>
      <c r="D685" s="263" t="s">
        <v>5006</v>
      </c>
      <c r="E685" s="263" t="s">
        <v>3661</v>
      </c>
      <c r="W685" s="263"/>
      <c r="Y685" s="166"/>
    </row>
    <row r="686" spans="1:25" x14ac:dyDescent="0.2">
      <c r="A686" s="262">
        <v>686</v>
      </c>
      <c r="B686" s="263" t="s">
        <v>1194</v>
      </c>
      <c r="C686" s="263" t="s">
        <v>1195</v>
      </c>
      <c r="D686" s="263" t="s">
        <v>5006</v>
      </c>
      <c r="E686" s="263" t="s">
        <v>3661</v>
      </c>
      <c r="J686" s="264" t="s">
        <v>2308</v>
      </c>
      <c r="L686" s="165">
        <v>36932</v>
      </c>
      <c r="P686" s="165">
        <v>353814</v>
      </c>
      <c r="W686" s="263"/>
      <c r="Y686" s="166"/>
    </row>
    <row r="687" spans="1:25" x14ac:dyDescent="0.2">
      <c r="A687" s="262">
        <v>687</v>
      </c>
      <c r="E687" s="263" t="s">
        <v>3661</v>
      </c>
      <c r="W687" s="263"/>
      <c r="Y687" s="166"/>
    </row>
    <row r="688" spans="1:25" x14ac:dyDescent="0.2">
      <c r="A688" s="262">
        <v>688</v>
      </c>
      <c r="B688" s="263" t="s">
        <v>1223</v>
      </c>
      <c r="C688" s="263" t="s">
        <v>1224</v>
      </c>
      <c r="D688" s="263" t="s">
        <v>41</v>
      </c>
      <c r="E688" s="263" t="s">
        <v>1225</v>
      </c>
      <c r="F688" s="262" t="s">
        <v>2</v>
      </c>
      <c r="G688" s="263" t="s">
        <v>1226</v>
      </c>
      <c r="H688" s="263" t="s">
        <v>1227</v>
      </c>
      <c r="I688" s="263" t="s">
        <v>4014</v>
      </c>
      <c r="K688" s="263" t="s">
        <v>37</v>
      </c>
      <c r="L688" s="165">
        <v>60842</v>
      </c>
      <c r="M688" s="265">
        <v>0.7649713962406488</v>
      </c>
      <c r="P688" s="165">
        <v>199124</v>
      </c>
      <c r="Q688" s="265">
        <v>0.87041513491775546</v>
      </c>
      <c r="V688" s="262" t="s">
        <v>5</v>
      </c>
      <c r="W688" s="263"/>
      <c r="Y688" s="166"/>
    </row>
    <row r="689" spans="1:25" x14ac:dyDescent="0.2">
      <c r="A689" s="262">
        <v>689</v>
      </c>
      <c r="B689" s="263" t="s">
        <v>1223</v>
      </c>
      <c r="C689" s="263" t="s">
        <v>1224</v>
      </c>
      <c r="D689" s="263" t="s">
        <v>41</v>
      </c>
      <c r="E689" s="263" t="s">
        <v>5598</v>
      </c>
      <c r="G689" s="263" t="s">
        <v>5599</v>
      </c>
      <c r="H689" s="263" t="s">
        <v>5600</v>
      </c>
      <c r="I689" s="263" t="s">
        <v>8377</v>
      </c>
      <c r="K689" s="263" t="s">
        <v>37</v>
      </c>
      <c r="L689" s="165">
        <v>18178</v>
      </c>
      <c r="M689" s="265">
        <v>0.228553467027095</v>
      </c>
      <c r="W689" s="263"/>
      <c r="Y689" s="166"/>
    </row>
    <row r="690" spans="1:25" x14ac:dyDescent="0.2">
      <c r="A690" s="262">
        <v>690</v>
      </c>
      <c r="B690" s="263" t="s">
        <v>1223</v>
      </c>
      <c r="C690" s="263" t="s">
        <v>1224</v>
      </c>
      <c r="D690" s="263" t="s">
        <v>41</v>
      </c>
      <c r="E690" s="263" t="s">
        <v>3661</v>
      </c>
      <c r="H690" s="263" t="s">
        <v>1499</v>
      </c>
      <c r="I690" s="263" t="s">
        <v>1499</v>
      </c>
      <c r="K690" s="263" t="s">
        <v>9873</v>
      </c>
      <c r="L690" s="165">
        <v>515</v>
      </c>
      <c r="M690" s="265">
        <v>6.4751367322562394E-3</v>
      </c>
      <c r="W690" s="263"/>
      <c r="Y690" s="166"/>
    </row>
    <row r="691" spans="1:25" x14ac:dyDescent="0.2">
      <c r="A691" s="262">
        <v>691</v>
      </c>
      <c r="B691" s="263" t="s">
        <v>1223</v>
      </c>
      <c r="C691" s="263" t="s">
        <v>1224</v>
      </c>
      <c r="D691" s="263" t="s">
        <v>41</v>
      </c>
      <c r="E691" s="263" t="s">
        <v>3661</v>
      </c>
      <c r="J691" s="264" t="s">
        <v>2309</v>
      </c>
      <c r="K691" s="263" t="s">
        <v>37</v>
      </c>
      <c r="L691" s="165">
        <v>79535</v>
      </c>
      <c r="W691" s="263"/>
      <c r="Y691" s="166"/>
    </row>
    <row r="692" spans="1:25" x14ac:dyDescent="0.2">
      <c r="A692" s="262">
        <v>692</v>
      </c>
      <c r="B692" s="263" t="s">
        <v>1223</v>
      </c>
      <c r="C692" s="263" t="s">
        <v>1224</v>
      </c>
      <c r="D692" s="263" t="s">
        <v>41</v>
      </c>
      <c r="E692" s="263" t="s">
        <v>1228</v>
      </c>
      <c r="G692" s="263" t="s">
        <v>1229</v>
      </c>
      <c r="H692" s="263" t="s">
        <v>1230</v>
      </c>
      <c r="I692" s="263" t="s">
        <v>4015</v>
      </c>
      <c r="K692" s="263" t="s">
        <v>9874</v>
      </c>
      <c r="P692" s="165">
        <v>9700</v>
      </c>
      <c r="Q692" s="265">
        <v>4.2400849765483958E-2</v>
      </c>
      <c r="W692" s="263"/>
      <c r="Y692" s="166"/>
    </row>
    <row r="693" spans="1:25" x14ac:dyDescent="0.2">
      <c r="A693" s="262">
        <v>693</v>
      </c>
      <c r="B693" s="263" t="s">
        <v>1223</v>
      </c>
      <c r="C693" s="263" t="s">
        <v>1224</v>
      </c>
      <c r="D693" s="263" t="s">
        <v>41</v>
      </c>
      <c r="E693" s="263" t="s">
        <v>3661</v>
      </c>
      <c r="H693" s="263" t="s">
        <v>1499</v>
      </c>
      <c r="I693" s="263" t="s">
        <v>1499</v>
      </c>
      <c r="K693" s="263" t="s">
        <v>9875</v>
      </c>
      <c r="L693" s="165">
        <v>750</v>
      </c>
      <c r="M693" s="265">
        <v>1</v>
      </c>
      <c r="W693" s="263"/>
      <c r="Y693" s="166"/>
    </row>
    <row r="694" spans="1:25" x14ac:dyDescent="0.2">
      <c r="A694" s="262">
        <v>694</v>
      </c>
      <c r="B694" s="263" t="s">
        <v>1223</v>
      </c>
      <c r="C694" s="263" t="s">
        <v>1224</v>
      </c>
      <c r="D694" s="263" t="s">
        <v>41</v>
      </c>
      <c r="E694" s="263" t="s">
        <v>3661</v>
      </c>
      <c r="J694" s="264" t="s">
        <v>2309</v>
      </c>
      <c r="K694" s="263" t="s">
        <v>9874</v>
      </c>
      <c r="L694" s="165">
        <v>750</v>
      </c>
      <c r="W694" s="263"/>
      <c r="Y694" s="166"/>
    </row>
    <row r="695" spans="1:25" x14ac:dyDescent="0.2">
      <c r="A695" s="262">
        <v>695</v>
      </c>
      <c r="B695" s="263" t="s">
        <v>1223</v>
      </c>
      <c r="C695" s="263" t="s">
        <v>1224</v>
      </c>
      <c r="D695" s="263" t="s">
        <v>41</v>
      </c>
      <c r="E695" s="263" t="s">
        <v>1231</v>
      </c>
      <c r="G695" s="263" t="s">
        <v>1232</v>
      </c>
      <c r="H695" s="263" t="s">
        <v>1233</v>
      </c>
      <c r="I695" s="263" t="s">
        <v>4016</v>
      </c>
      <c r="K695" s="263" t="s">
        <v>1234</v>
      </c>
      <c r="L695" s="165">
        <v>368</v>
      </c>
      <c r="M695" s="265">
        <v>0.8195991091314031</v>
      </c>
      <c r="P695" s="165">
        <v>8636</v>
      </c>
      <c r="Q695" s="265">
        <v>3.7749869956156645E-2</v>
      </c>
      <c r="W695" s="263"/>
      <c r="Y695" s="166"/>
    </row>
    <row r="696" spans="1:25" x14ac:dyDescent="0.2">
      <c r="A696" s="262">
        <v>696</v>
      </c>
      <c r="B696" s="263" t="s">
        <v>1223</v>
      </c>
      <c r="C696" s="263" t="s">
        <v>1224</v>
      </c>
      <c r="D696" s="263" t="s">
        <v>41</v>
      </c>
      <c r="E696" s="263" t="s">
        <v>3661</v>
      </c>
      <c r="H696" s="263" t="s">
        <v>1499</v>
      </c>
      <c r="I696" s="263" t="s">
        <v>1499</v>
      </c>
      <c r="K696" s="263" t="s">
        <v>5601</v>
      </c>
      <c r="L696" s="165">
        <v>81</v>
      </c>
      <c r="M696" s="265">
        <v>0.18040089086859687</v>
      </c>
      <c r="W696" s="263"/>
      <c r="Y696" s="166"/>
    </row>
    <row r="697" spans="1:25" x14ac:dyDescent="0.2">
      <c r="A697" s="262">
        <v>697</v>
      </c>
      <c r="B697" s="263" t="s">
        <v>1223</v>
      </c>
      <c r="C697" s="263" t="s">
        <v>1224</v>
      </c>
      <c r="D697" s="263" t="s">
        <v>41</v>
      </c>
      <c r="E697" s="263" t="s">
        <v>3661</v>
      </c>
      <c r="J697" s="264" t="s">
        <v>2309</v>
      </c>
      <c r="K697" s="263" t="s">
        <v>1234</v>
      </c>
      <c r="L697" s="165">
        <v>449</v>
      </c>
      <c r="W697" s="263"/>
      <c r="Y697" s="166"/>
    </row>
    <row r="698" spans="1:25" x14ac:dyDescent="0.2">
      <c r="A698" s="262">
        <v>698</v>
      </c>
      <c r="B698" s="263" t="s">
        <v>1223</v>
      </c>
      <c r="C698" s="263" t="s">
        <v>1224</v>
      </c>
      <c r="D698" s="263" t="s">
        <v>41</v>
      </c>
      <c r="E698" s="263" t="s">
        <v>1237</v>
      </c>
      <c r="G698" s="263" t="s">
        <v>74</v>
      </c>
      <c r="H698" s="263" t="s">
        <v>1238</v>
      </c>
      <c r="I698" s="263" t="s">
        <v>4018</v>
      </c>
      <c r="K698" s="263" t="s">
        <v>75</v>
      </c>
      <c r="P698" s="165">
        <v>5509</v>
      </c>
      <c r="Q698" s="265">
        <v>2.4081059933819704E-2</v>
      </c>
      <c r="W698" s="263"/>
      <c r="Y698" s="166"/>
    </row>
    <row r="699" spans="1:25" x14ac:dyDescent="0.2">
      <c r="A699" s="262">
        <v>699</v>
      </c>
      <c r="B699" s="263" t="s">
        <v>1223</v>
      </c>
      <c r="C699" s="263" t="s">
        <v>1224</v>
      </c>
      <c r="D699" s="263" t="s">
        <v>41</v>
      </c>
      <c r="E699" s="263" t="s">
        <v>1235</v>
      </c>
      <c r="G699" s="263" t="s">
        <v>752</v>
      </c>
      <c r="H699" s="263" t="s">
        <v>1236</v>
      </c>
      <c r="I699" s="263" t="s">
        <v>4017</v>
      </c>
      <c r="K699" s="263" t="s">
        <v>73</v>
      </c>
      <c r="L699" s="165">
        <v>111</v>
      </c>
      <c r="M699" s="265">
        <v>0.90243902439024393</v>
      </c>
      <c r="P699" s="165">
        <v>4034</v>
      </c>
      <c r="Q699" s="265">
        <v>1.7633508036490959E-2</v>
      </c>
      <c r="W699" s="263"/>
      <c r="Y699" s="166"/>
    </row>
    <row r="700" spans="1:25" x14ac:dyDescent="0.2">
      <c r="A700" s="262">
        <v>700</v>
      </c>
      <c r="B700" s="263" t="s">
        <v>1223</v>
      </c>
      <c r="C700" s="263" t="s">
        <v>1224</v>
      </c>
      <c r="D700" s="263" t="s">
        <v>41</v>
      </c>
      <c r="E700" s="263" t="s">
        <v>3661</v>
      </c>
      <c r="H700" s="263" t="s">
        <v>1499</v>
      </c>
      <c r="I700" s="263" t="s">
        <v>1499</v>
      </c>
      <c r="K700" s="263" t="s">
        <v>5065</v>
      </c>
      <c r="L700" s="165">
        <v>12</v>
      </c>
      <c r="M700" s="265">
        <v>9.7560975609756101E-2</v>
      </c>
      <c r="W700" s="263"/>
      <c r="Y700" s="166"/>
    </row>
    <row r="701" spans="1:25" x14ac:dyDescent="0.2">
      <c r="A701" s="262">
        <v>701</v>
      </c>
      <c r="B701" s="263" t="s">
        <v>1223</v>
      </c>
      <c r="C701" s="263" t="s">
        <v>1224</v>
      </c>
      <c r="D701" s="263" t="s">
        <v>41</v>
      </c>
      <c r="E701" s="263" t="s">
        <v>3661</v>
      </c>
      <c r="J701" s="264" t="s">
        <v>2309</v>
      </c>
      <c r="K701" s="263" t="s">
        <v>73</v>
      </c>
      <c r="L701" s="165">
        <v>123</v>
      </c>
      <c r="W701" s="263"/>
      <c r="Y701" s="166"/>
    </row>
    <row r="702" spans="1:25" x14ac:dyDescent="0.2">
      <c r="A702" s="262">
        <v>702</v>
      </c>
      <c r="B702" s="263" t="s">
        <v>1223</v>
      </c>
      <c r="C702" s="263" t="s">
        <v>1224</v>
      </c>
      <c r="D702" s="263" t="s">
        <v>41</v>
      </c>
      <c r="E702" s="263" t="s">
        <v>3661</v>
      </c>
      <c r="H702" s="263" t="s">
        <v>1499</v>
      </c>
      <c r="I702" s="263" t="s">
        <v>1499</v>
      </c>
      <c r="K702" s="263" t="s">
        <v>5</v>
      </c>
      <c r="P702" s="165">
        <v>1766</v>
      </c>
      <c r="Q702" s="265">
        <v>7.7195773902932656E-3</v>
      </c>
      <c r="W702" s="263"/>
      <c r="Y702" s="166"/>
    </row>
    <row r="703" spans="1:25" x14ac:dyDescent="0.2">
      <c r="A703" s="262">
        <v>703</v>
      </c>
      <c r="B703" s="263" t="s">
        <v>1223</v>
      </c>
      <c r="C703" s="263" t="s">
        <v>1224</v>
      </c>
      <c r="D703" s="263" t="s">
        <v>41</v>
      </c>
      <c r="E703" s="263" t="s">
        <v>3661</v>
      </c>
      <c r="J703" s="264" t="s">
        <v>2020</v>
      </c>
      <c r="L703" s="165">
        <v>80857</v>
      </c>
      <c r="P703" s="165">
        <v>228769</v>
      </c>
      <c r="W703" s="263"/>
      <c r="Y703" s="166"/>
    </row>
    <row r="704" spans="1:25" x14ac:dyDescent="0.2">
      <c r="A704" s="262">
        <v>704</v>
      </c>
      <c r="B704" s="263" t="s">
        <v>1223</v>
      </c>
      <c r="C704" s="263" t="s">
        <v>1224</v>
      </c>
      <c r="D704" s="263" t="s">
        <v>5006</v>
      </c>
      <c r="E704" s="263" t="s">
        <v>3661</v>
      </c>
      <c r="W704" s="263"/>
      <c r="Y704" s="166"/>
    </row>
    <row r="705" spans="1:25" x14ac:dyDescent="0.2">
      <c r="A705" s="262">
        <v>705</v>
      </c>
      <c r="B705" s="263" t="s">
        <v>1223</v>
      </c>
      <c r="C705" s="263" t="s">
        <v>1224</v>
      </c>
      <c r="D705" s="263" t="s">
        <v>5006</v>
      </c>
      <c r="E705" s="263" t="s">
        <v>3661</v>
      </c>
      <c r="J705" s="264" t="s">
        <v>5005</v>
      </c>
      <c r="L705" s="165">
        <v>80857</v>
      </c>
      <c r="P705" s="165">
        <v>228769</v>
      </c>
      <c r="W705" s="263"/>
      <c r="Y705" s="166"/>
    </row>
    <row r="706" spans="1:25" x14ac:dyDescent="0.2">
      <c r="A706" s="262">
        <v>706</v>
      </c>
      <c r="E706" s="263" t="s">
        <v>3661</v>
      </c>
      <c r="W706" s="263"/>
      <c r="Y706" s="166"/>
    </row>
    <row r="707" spans="1:25" x14ac:dyDescent="0.2">
      <c r="A707" s="262">
        <v>707</v>
      </c>
      <c r="B707" s="263" t="s">
        <v>1239</v>
      </c>
      <c r="C707" s="263" t="s">
        <v>1240</v>
      </c>
      <c r="D707" s="263" t="s">
        <v>25</v>
      </c>
      <c r="E707" s="263" t="s">
        <v>1258</v>
      </c>
      <c r="F707" s="262" t="s">
        <v>2</v>
      </c>
      <c r="G707" s="263" t="s">
        <v>1259</v>
      </c>
      <c r="H707" s="263" t="s">
        <v>1260</v>
      </c>
      <c r="I707" s="263" t="s">
        <v>4020</v>
      </c>
      <c r="K707" s="263" t="s">
        <v>9874</v>
      </c>
      <c r="L707" s="165">
        <v>65203</v>
      </c>
      <c r="M707" s="265">
        <v>0.64796080613745677</v>
      </c>
      <c r="P707" s="165">
        <v>216189</v>
      </c>
      <c r="Q707" s="265">
        <v>0.67058637418266187</v>
      </c>
      <c r="V707" s="262" t="s">
        <v>5</v>
      </c>
      <c r="W707" s="263"/>
      <c r="Y707" s="166"/>
    </row>
    <row r="708" spans="1:25" x14ac:dyDescent="0.2">
      <c r="A708" s="262">
        <v>708</v>
      </c>
      <c r="B708" s="263" t="s">
        <v>1239</v>
      </c>
      <c r="C708" s="263" t="s">
        <v>1240</v>
      </c>
      <c r="D708" s="263" t="s">
        <v>25</v>
      </c>
      <c r="E708" s="263" t="s">
        <v>5608</v>
      </c>
      <c r="G708" s="263" t="s">
        <v>2530</v>
      </c>
      <c r="H708" s="263" t="s">
        <v>5609</v>
      </c>
      <c r="I708" s="263" t="s">
        <v>8379</v>
      </c>
      <c r="K708" s="263" t="s">
        <v>9874</v>
      </c>
      <c r="L708" s="165">
        <v>30433</v>
      </c>
      <c r="M708" s="265">
        <v>0.30243073498429862</v>
      </c>
      <c r="W708" s="263"/>
      <c r="Y708" s="166"/>
    </row>
    <row r="709" spans="1:25" x14ac:dyDescent="0.2">
      <c r="A709" s="262">
        <v>709</v>
      </c>
      <c r="B709" s="263" t="s">
        <v>1239</v>
      </c>
      <c r="C709" s="263" t="s">
        <v>1240</v>
      </c>
      <c r="D709" s="263" t="s">
        <v>25</v>
      </c>
      <c r="E709" s="263" t="s">
        <v>5610</v>
      </c>
      <c r="G709" s="263" t="s">
        <v>74</v>
      </c>
      <c r="H709" s="263" t="s">
        <v>791</v>
      </c>
      <c r="I709" s="263" t="s">
        <v>8380</v>
      </c>
      <c r="K709" s="263" t="s">
        <v>9874</v>
      </c>
      <c r="L709" s="165">
        <v>4992</v>
      </c>
      <c r="M709" s="265">
        <v>4.9608458878244624E-2</v>
      </c>
      <c r="W709" s="263"/>
      <c r="Y709" s="166"/>
    </row>
    <row r="710" spans="1:25" x14ac:dyDescent="0.2">
      <c r="A710" s="262">
        <v>710</v>
      </c>
      <c r="B710" s="263" t="s">
        <v>1239</v>
      </c>
      <c r="C710" s="263" t="s">
        <v>1240</v>
      </c>
      <c r="D710" s="263" t="s">
        <v>25</v>
      </c>
      <c r="E710" s="263" t="s">
        <v>3661</v>
      </c>
      <c r="J710" s="264" t="s">
        <v>2309</v>
      </c>
      <c r="K710" s="263" t="s">
        <v>9874</v>
      </c>
      <c r="L710" s="165">
        <v>100628</v>
      </c>
      <c r="W710" s="263"/>
      <c r="Y710" s="166"/>
    </row>
    <row r="711" spans="1:25" x14ac:dyDescent="0.2">
      <c r="A711" s="262">
        <v>711</v>
      </c>
      <c r="B711" s="263" t="s">
        <v>1239</v>
      </c>
      <c r="C711" s="263" t="s">
        <v>1240</v>
      </c>
      <c r="D711" s="263" t="s">
        <v>25</v>
      </c>
      <c r="E711" s="263" t="s">
        <v>1255</v>
      </c>
      <c r="G711" s="263" t="s">
        <v>1256</v>
      </c>
      <c r="H711" s="263" t="s">
        <v>1257</v>
      </c>
      <c r="I711" s="263" t="s">
        <v>4019</v>
      </c>
      <c r="K711" s="263" t="s">
        <v>37</v>
      </c>
      <c r="L711" s="165">
        <v>22422</v>
      </c>
      <c r="M711" s="265">
        <v>0.6048230470435908</v>
      </c>
      <c r="P711" s="165">
        <v>106199</v>
      </c>
      <c r="Q711" s="265">
        <v>0.32941362581733813</v>
      </c>
      <c r="W711" s="263"/>
      <c r="Y711" s="166"/>
    </row>
    <row r="712" spans="1:25" x14ac:dyDescent="0.2">
      <c r="A712" s="262">
        <v>712</v>
      </c>
      <c r="B712" s="263" t="s">
        <v>1239</v>
      </c>
      <c r="C712" s="263" t="s">
        <v>1240</v>
      </c>
      <c r="D712" s="263" t="s">
        <v>25</v>
      </c>
      <c r="E712" s="263" t="s">
        <v>5606</v>
      </c>
      <c r="G712" s="263" t="s">
        <v>2194</v>
      </c>
      <c r="H712" s="263" t="s">
        <v>5607</v>
      </c>
      <c r="I712" s="263" t="s">
        <v>8378</v>
      </c>
      <c r="K712" s="263" t="s">
        <v>37</v>
      </c>
      <c r="L712" s="165">
        <v>14650</v>
      </c>
      <c r="M712" s="265">
        <v>0.39517695295640914</v>
      </c>
      <c r="W712" s="263"/>
      <c r="Y712" s="166"/>
    </row>
    <row r="713" spans="1:25" x14ac:dyDescent="0.2">
      <c r="A713" s="262">
        <v>713</v>
      </c>
      <c r="B713" s="263" t="s">
        <v>1239</v>
      </c>
      <c r="C713" s="263" t="s">
        <v>1240</v>
      </c>
      <c r="D713" s="263" t="s">
        <v>25</v>
      </c>
      <c r="E713" s="263" t="s">
        <v>3661</v>
      </c>
      <c r="J713" s="264" t="s">
        <v>2309</v>
      </c>
      <c r="K713" s="263" t="s">
        <v>37</v>
      </c>
      <c r="L713" s="165">
        <v>37072</v>
      </c>
      <c r="W713" s="263"/>
      <c r="Y713" s="166"/>
    </row>
    <row r="714" spans="1:25" x14ac:dyDescent="0.2">
      <c r="A714" s="262">
        <v>714</v>
      </c>
      <c r="B714" s="263" t="s">
        <v>1239</v>
      </c>
      <c r="C714" s="263" t="s">
        <v>1240</v>
      </c>
      <c r="D714" s="263" t="s">
        <v>25</v>
      </c>
      <c r="E714" s="263" t="s">
        <v>3661</v>
      </c>
      <c r="J714" s="264" t="s">
        <v>2020</v>
      </c>
      <c r="L714" s="165">
        <v>137700</v>
      </c>
      <c r="P714" s="165">
        <v>322388</v>
      </c>
      <c r="W714" s="263"/>
      <c r="Y714" s="166"/>
    </row>
    <row r="715" spans="1:25" x14ac:dyDescent="0.2">
      <c r="A715" s="262">
        <v>715</v>
      </c>
      <c r="B715" s="263" t="s">
        <v>1239</v>
      </c>
      <c r="C715" s="263" t="s">
        <v>1240</v>
      </c>
      <c r="E715" s="263" t="s">
        <v>3661</v>
      </c>
      <c r="W715" s="263"/>
      <c r="Y715" s="166"/>
    </row>
    <row r="716" spans="1:25" x14ac:dyDescent="0.2">
      <c r="A716" s="262">
        <v>716</v>
      </c>
      <c r="B716" s="263" t="s">
        <v>1239</v>
      </c>
      <c r="C716" s="263" t="s">
        <v>1240</v>
      </c>
      <c r="D716" s="263" t="s">
        <v>24</v>
      </c>
      <c r="E716" s="263" t="s">
        <v>1263</v>
      </c>
      <c r="F716" s="262" t="s">
        <v>2</v>
      </c>
      <c r="G716" s="263" t="s">
        <v>67</v>
      </c>
      <c r="H716" s="263" t="s">
        <v>1264</v>
      </c>
      <c r="I716" s="263" t="s">
        <v>4022</v>
      </c>
      <c r="K716" s="263" t="s">
        <v>9874</v>
      </c>
      <c r="L716" s="165" t="s">
        <v>130</v>
      </c>
      <c r="P716" s="165">
        <v>199335</v>
      </c>
      <c r="Q716" s="265">
        <v>0.67441333297244632</v>
      </c>
      <c r="V716" s="262" t="s">
        <v>5</v>
      </c>
      <c r="W716" s="263"/>
      <c r="Y716" s="166"/>
    </row>
    <row r="717" spans="1:25" x14ac:dyDescent="0.2">
      <c r="A717" s="262">
        <v>717</v>
      </c>
      <c r="B717" s="263" t="s">
        <v>1239</v>
      </c>
      <c r="C717" s="263" t="s">
        <v>1240</v>
      </c>
      <c r="D717" s="263" t="s">
        <v>24</v>
      </c>
      <c r="E717" s="263" t="s">
        <v>1261</v>
      </c>
      <c r="G717" s="263" t="s">
        <v>68</v>
      </c>
      <c r="H717" s="263" t="s">
        <v>1262</v>
      </c>
      <c r="I717" s="263" t="s">
        <v>4021</v>
      </c>
      <c r="K717" s="263" t="s">
        <v>37</v>
      </c>
      <c r="L717" s="165">
        <v>29395</v>
      </c>
      <c r="M717" s="265">
        <v>0.50787864127993365</v>
      </c>
      <c r="P717" s="165">
        <v>96233</v>
      </c>
      <c r="Q717" s="265">
        <v>0.32558666702755373</v>
      </c>
      <c r="W717" s="263"/>
      <c r="Y717" s="166"/>
    </row>
    <row r="718" spans="1:25" x14ac:dyDescent="0.2">
      <c r="A718" s="262">
        <v>718</v>
      </c>
      <c r="B718" s="263" t="s">
        <v>1239</v>
      </c>
      <c r="C718" s="263" t="s">
        <v>1240</v>
      </c>
      <c r="D718" s="263" t="s">
        <v>24</v>
      </c>
      <c r="E718" s="263" t="s">
        <v>5611</v>
      </c>
      <c r="G718" s="263" t="s">
        <v>5087</v>
      </c>
      <c r="H718" s="263" t="s">
        <v>124</v>
      </c>
      <c r="I718" s="263" t="s">
        <v>8381</v>
      </c>
      <c r="K718" s="263" t="s">
        <v>37</v>
      </c>
      <c r="L718" s="165">
        <v>28483</v>
      </c>
      <c r="M718" s="265">
        <v>0.49212135872006635</v>
      </c>
      <c r="W718" s="263"/>
      <c r="Y718" s="166"/>
    </row>
    <row r="719" spans="1:25" x14ac:dyDescent="0.2">
      <c r="A719" s="262">
        <v>719</v>
      </c>
      <c r="B719" s="263" t="s">
        <v>1239</v>
      </c>
      <c r="C719" s="263" t="s">
        <v>1240</v>
      </c>
      <c r="D719" s="263" t="s">
        <v>24</v>
      </c>
      <c r="E719" s="263" t="s">
        <v>3661</v>
      </c>
      <c r="J719" s="264" t="s">
        <v>2309</v>
      </c>
      <c r="K719" s="263" t="s">
        <v>37</v>
      </c>
      <c r="L719" s="165">
        <v>57878</v>
      </c>
      <c r="W719" s="263"/>
      <c r="Y719" s="166"/>
    </row>
    <row r="720" spans="1:25" x14ac:dyDescent="0.2">
      <c r="A720" s="262">
        <v>720</v>
      </c>
      <c r="B720" s="263" t="s">
        <v>1239</v>
      </c>
      <c r="C720" s="263" t="s">
        <v>1240</v>
      </c>
      <c r="D720" s="263" t="s">
        <v>24</v>
      </c>
      <c r="E720" s="263" t="s">
        <v>3661</v>
      </c>
      <c r="J720" s="264" t="s">
        <v>2020</v>
      </c>
      <c r="L720" s="165">
        <v>57878</v>
      </c>
      <c r="P720" s="165">
        <v>295568</v>
      </c>
      <c r="W720" s="263"/>
      <c r="Y720" s="166"/>
    </row>
    <row r="721" spans="1:25" x14ac:dyDescent="0.2">
      <c r="A721" s="262">
        <v>721</v>
      </c>
      <c r="B721" s="263" t="s">
        <v>1239</v>
      </c>
      <c r="C721" s="263" t="s">
        <v>1240</v>
      </c>
      <c r="E721" s="263" t="s">
        <v>3661</v>
      </c>
      <c r="W721" s="263"/>
      <c r="Y721" s="166"/>
    </row>
    <row r="722" spans="1:25" x14ac:dyDescent="0.2">
      <c r="A722" s="262">
        <v>722</v>
      </c>
      <c r="B722" s="263" t="s">
        <v>1239</v>
      </c>
      <c r="C722" s="263" t="s">
        <v>1240</v>
      </c>
      <c r="D722" s="263" t="s">
        <v>23</v>
      </c>
      <c r="E722" s="263" t="s">
        <v>1268</v>
      </c>
      <c r="F722" s="262" t="s">
        <v>2</v>
      </c>
      <c r="G722" s="263" t="s">
        <v>1269</v>
      </c>
      <c r="H722" s="263" t="s">
        <v>1270</v>
      </c>
      <c r="I722" s="263" t="s">
        <v>4024</v>
      </c>
      <c r="K722" s="263" t="s">
        <v>9874</v>
      </c>
      <c r="L722" s="165">
        <v>54848</v>
      </c>
      <c r="M722" s="265">
        <v>0.76266755659380392</v>
      </c>
      <c r="P722" s="165">
        <v>176616</v>
      </c>
      <c r="Q722" s="265">
        <v>0.57624243057005642</v>
      </c>
      <c r="V722" s="262" t="s">
        <v>5</v>
      </c>
      <c r="W722" s="263"/>
      <c r="Y722" s="166"/>
    </row>
    <row r="723" spans="1:25" x14ac:dyDescent="0.2">
      <c r="A723" s="262">
        <v>723</v>
      </c>
      <c r="B723" s="263" t="s">
        <v>1239</v>
      </c>
      <c r="C723" s="263" t="s">
        <v>1240</v>
      </c>
      <c r="D723" s="263" t="s">
        <v>23</v>
      </c>
      <c r="E723" s="263" t="s">
        <v>5616</v>
      </c>
      <c r="G723" s="263" t="s">
        <v>5617</v>
      </c>
      <c r="H723" s="263" t="s">
        <v>5618</v>
      </c>
      <c r="I723" s="263" t="s">
        <v>8384</v>
      </c>
      <c r="K723" s="263" t="s">
        <v>9874</v>
      </c>
      <c r="L723" s="165">
        <v>17068</v>
      </c>
      <c r="M723" s="265">
        <v>0.23733244340619611</v>
      </c>
      <c r="W723" s="263"/>
      <c r="Y723" s="166"/>
    </row>
    <row r="724" spans="1:25" x14ac:dyDescent="0.2">
      <c r="A724" s="262">
        <v>724</v>
      </c>
      <c r="B724" s="263" t="s">
        <v>1239</v>
      </c>
      <c r="C724" s="263" t="s">
        <v>1240</v>
      </c>
      <c r="D724" s="263" t="s">
        <v>23</v>
      </c>
      <c r="E724" s="263" t="s">
        <v>3661</v>
      </c>
      <c r="J724" s="264" t="s">
        <v>2309</v>
      </c>
      <c r="K724" s="263" t="s">
        <v>9874</v>
      </c>
      <c r="L724" s="165">
        <v>71916</v>
      </c>
      <c r="W724" s="263"/>
      <c r="Y724" s="166"/>
    </row>
    <row r="725" spans="1:25" x14ac:dyDescent="0.2">
      <c r="A725" s="262">
        <v>725</v>
      </c>
      <c r="B725" s="263" t="s">
        <v>1239</v>
      </c>
      <c r="C725" s="263" t="s">
        <v>1240</v>
      </c>
      <c r="D725" s="263" t="s">
        <v>23</v>
      </c>
      <c r="E725" s="263" t="s">
        <v>1265</v>
      </c>
      <c r="G725" s="263" t="s">
        <v>1266</v>
      </c>
      <c r="H725" s="263" t="s">
        <v>1267</v>
      </c>
      <c r="I725" s="263" t="s">
        <v>4023</v>
      </c>
      <c r="K725" s="263" t="s">
        <v>37</v>
      </c>
      <c r="L725" s="165">
        <v>31655</v>
      </c>
      <c r="M725" s="265">
        <v>0.59500761263886015</v>
      </c>
      <c r="P725" s="165">
        <v>129880</v>
      </c>
      <c r="Q725" s="265">
        <v>0.42375756942994364</v>
      </c>
      <c r="W725" s="263"/>
      <c r="Y725" s="166"/>
    </row>
    <row r="726" spans="1:25" x14ac:dyDescent="0.2">
      <c r="A726" s="262">
        <v>726</v>
      </c>
      <c r="B726" s="263" t="s">
        <v>1239</v>
      </c>
      <c r="C726" s="263" t="s">
        <v>1240</v>
      </c>
      <c r="D726" s="263" t="s">
        <v>23</v>
      </c>
      <c r="E726" s="263" t="s">
        <v>5615</v>
      </c>
      <c r="G726" s="263" t="s">
        <v>1</v>
      </c>
      <c r="H726" s="263" t="s">
        <v>831</v>
      </c>
      <c r="I726" s="263" t="s">
        <v>8383</v>
      </c>
      <c r="K726" s="263" t="s">
        <v>37</v>
      </c>
      <c r="L726" s="165">
        <v>17663</v>
      </c>
      <c r="M726" s="265">
        <v>0.33200503749929511</v>
      </c>
      <c r="W726" s="263"/>
      <c r="Y726" s="166"/>
    </row>
    <row r="727" spans="1:25" x14ac:dyDescent="0.2">
      <c r="A727" s="262">
        <v>727</v>
      </c>
      <c r="B727" s="263" t="s">
        <v>1239</v>
      </c>
      <c r="C727" s="263" t="s">
        <v>1240</v>
      </c>
      <c r="D727" s="263" t="s">
        <v>23</v>
      </c>
      <c r="E727" s="263" t="s">
        <v>5612</v>
      </c>
      <c r="G727" s="263" t="s">
        <v>5613</v>
      </c>
      <c r="H727" s="263" t="s">
        <v>5614</v>
      </c>
      <c r="I727" s="263" t="s">
        <v>8382</v>
      </c>
      <c r="K727" s="263" t="s">
        <v>37</v>
      </c>
      <c r="L727" s="165">
        <v>3883</v>
      </c>
      <c r="M727" s="265">
        <v>7.29873498618447E-2</v>
      </c>
      <c r="W727" s="263"/>
      <c r="Y727" s="166"/>
    </row>
    <row r="728" spans="1:25" x14ac:dyDescent="0.2">
      <c r="A728" s="262">
        <v>728</v>
      </c>
      <c r="B728" s="263" t="s">
        <v>1239</v>
      </c>
      <c r="C728" s="263" t="s">
        <v>1240</v>
      </c>
      <c r="D728" s="263" t="s">
        <v>23</v>
      </c>
      <c r="E728" s="263" t="s">
        <v>3661</v>
      </c>
      <c r="J728" s="264" t="s">
        <v>2309</v>
      </c>
      <c r="K728" s="263" t="s">
        <v>37</v>
      </c>
      <c r="L728" s="165">
        <v>53201</v>
      </c>
      <c r="W728" s="263"/>
      <c r="Y728" s="166"/>
    </row>
    <row r="729" spans="1:25" x14ac:dyDescent="0.2">
      <c r="A729" s="262">
        <v>729</v>
      </c>
      <c r="B729" s="263" t="s">
        <v>1239</v>
      </c>
      <c r="C729" s="263" t="s">
        <v>1240</v>
      </c>
      <c r="D729" s="263" t="s">
        <v>23</v>
      </c>
      <c r="E729" s="263" t="s">
        <v>3661</v>
      </c>
      <c r="J729" s="264" t="s">
        <v>2020</v>
      </c>
      <c r="L729" s="165">
        <v>125117</v>
      </c>
      <c r="P729" s="165">
        <v>306496</v>
      </c>
      <c r="W729" s="263"/>
      <c r="Y729" s="166"/>
    </row>
    <row r="730" spans="1:25" x14ac:dyDescent="0.2">
      <c r="A730" s="262">
        <v>730</v>
      </c>
      <c r="B730" s="263" t="s">
        <v>1239</v>
      </c>
      <c r="C730" s="263" t="s">
        <v>1240</v>
      </c>
      <c r="E730" s="263" t="s">
        <v>3661</v>
      </c>
      <c r="W730" s="263"/>
      <c r="Y730" s="166"/>
    </row>
    <row r="731" spans="1:25" x14ac:dyDescent="0.2">
      <c r="A731" s="262">
        <v>731</v>
      </c>
      <c r="B731" s="263" t="s">
        <v>1239</v>
      </c>
      <c r="C731" s="263" t="s">
        <v>1240</v>
      </c>
      <c r="D731" s="263" t="s">
        <v>22</v>
      </c>
      <c r="E731" s="263" t="s">
        <v>1274</v>
      </c>
      <c r="F731" s="262" t="s">
        <v>2</v>
      </c>
      <c r="G731" s="263" t="s">
        <v>1275</v>
      </c>
      <c r="H731" s="263" t="s">
        <v>1276</v>
      </c>
      <c r="I731" s="263" t="s">
        <v>4026</v>
      </c>
      <c r="K731" s="263" t="s">
        <v>9874</v>
      </c>
      <c r="L731" s="165" t="s">
        <v>130</v>
      </c>
      <c r="P731" s="165">
        <v>248420</v>
      </c>
      <c r="Q731" s="265">
        <v>0.65159515172498816</v>
      </c>
      <c r="V731" s="262" t="s">
        <v>5</v>
      </c>
      <c r="W731" s="263"/>
      <c r="Y731" s="166"/>
    </row>
    <row r="732" spans="1:25" x14ac:dyDescent="0.2">
      <c r="A732" s="262">
        <v>732</v>
      </c>
      <c r="B732" s="263" t="s">
        <v>1239</v>
      </c>
      <c r="C732" s="263" t="s">
        <v>1240</v>
      </c>
      <c r="D732" s="263" t="s">
        <v>22</v>
      </c>
      <c r="E732" s="263" t="s">
        <v>1271</v>
      </c>
      <c r="G732" s="263" t="s">
        <v>1272</v>
      </c>
      <c r="H732" s="263" t="s">
        <v>1273</v>
      </c>
      <c r="I732" s="263" t="s">
        <v>4025</v>
      </c>
      <c r="K732" s="263" t="s">
        <v>37</v>
      </c>
      <c r="L732" s="165" t="s">
        <v>130</v>
      </c>
      <c r="P732" s="165">
        <v>123351</v>
      </c>
      <c r="Q732" s="265">
        <v>0.323544455198571</v>
      </c>
      <c r="W732" s="263"/>
      <c r="Y732" s="166"/>
    </row>
    <row r="733" spans="1:25" x14ac:dyDescent="0.2">
      <c r="A733" s="262">
        <v>733</v>
      </c>
      <c r="B733" s="263" t="s">
        <v>1239</v>
      </c>
      <c r="C733" s="263" t="s">
        <v>1240</v>
      </c>
      <c r="D733" s="263" t="s">
        <v>22</v>
      </c>
      <c r="E733" s="263" t="s">
        <v>1277</v>
      </c>
      <c r="G733" s="263" t="s">
        <v>1278</v>
      </c>
      <c r="H733" s="263" t="s">
        <v>1279</v>
      </c>
      <c r="I733" s="263" t="s">
        <v>4027</v>
      </c>
      <c r="K733" s="263" t="s">
        <v>42</v>
      </c>
      <c r="P733" s="165">
        <v>7155</v>
      </c>
      <c r="Q733" s="265">
        <v>1.8767262340360236E-2</v>
      </c>
      <c r="W733" s="263"/>
      <c r="Y733" s="166"/>
    </row>
    <row r="734" spans="1:25" x14ac:dyDescent="0.2">
      <c r="A734" s="262">
        <v>734</v>
      </c>
      <c r="B734" s="263" t="s">
        <v>1239</v>
      </c>
      <c r="C734" s="263" t="s">
        <v>1240</v>
      </c>
      <c r="D734" s="263" t="s">
        <v>22</v>
      </c>
      <c r="E734" s="263" t="s">
        <v>1280</v>
      </c>
      <c r="G734" s="263" t="s">
        <v>1281</v>
      </c>
      <c r="H734" s="263" t="s">
        <v>1282</v>
      </c>
      <c r="I734" s="263" t="s">
        <v>4028</v>
      </c>
      <c r="K734" s="263" t="s">
        <v>42</v>
      </c>
      <c r="P734" s="165">
        <v>2321</v>
      </c>
      <c r="Q734" s="265">
        <v>6.0878848206814967E-3</v>
      </c>
      <c r="W734" s="263"/>
      <c r="Y734" s="166"/>
    </row>
    <row r="735" spans="1:25" x14ac:dyDescent="0.2">
      <c r="A735" s="262">
        <v>735</v>
      </c>
      <c r="B735" s="263" t="s">
        <v>1239</v>
      </c>
      <c r="C735" s="263" t="s">
        <v>1240</v>
      </c>
      <c r="D735" s="263" t="s">
        <v>22</v>
      </c>
      <c r="E735" s="263" t="s">
        <v>1283</v>
      </c>
      <c r="G735" s="263" t="s">
        <v>1284</v>
      </c>
      <c r="H735" s="263" t="s">
        <v>1285</v>
      </c>
      <c r="I735" s="263" t="s">
        <v>4029</v>
      </c>
      <c r="K735" s="263" t="s">
        <v>5</v>
      </c>
      <c r="P735" s="165">
        <v>2</v>
      </c>
      <c r="Q735" s="265">
        <v>5.2459153991223587E-6</v>
      </c>
      <c r="W735" s="263"/>
      <c r="Y735" s="166"/>
    </row>
    <row r="736" spans="1:25" x14ac:dyDescent="0.2">
      <c r="A736" s="262">
        <v>736</v>
      </c>
      <c r="B736" s="263" t="s">
        <v>1239</v>
      </c>
      <c r="C736" s="263" t="s">
        <v>1240</v>
      </c>
      <c r="D736" s="263" t="s">
        <v>22</v>
      </c>
      <c r="E736" s="263" t="s">
        <v>3661</v>
      </c>
      <c r="J736" s="264" t="s">
        <v>2020</v>
      </c>
      <c r="P736" s="165">
        <v>381249</v>
      </c>
      <c r="W736" s="263"/>
      <c r="Y736" s="166"/>
    </row>
    <row r="737" spans="1:25" x14ac:dyDescent="0.2">
      <c r="A737" s="262">
        <v>737</v>
      </c>
      <c r="B737" s="263" t="s">
        <v>1239</v>
      </c>
      <c r="C737" s="263" t="s">
        <v>1240</v>
      </c>
      <c r="E737" s="263" t="s">
        <v>3661</v>
      </c>
      <c r="W737" s="263"/>
      <c r="Y737" s="166"/>
    </row>
    <row r="738" spans="1:25" x14ac:dyDescent="0.2">
      <c r="A738" s="262">
        <v>738</v>
      </c>
      <c r="B738" s="263" t="s">
        <v>1239</v>
      </c>
      <c r="C738" s="263" t="s">
        <v>1240</v>
      </c>
      <c r="D738" s="263" t="s">
        <v>20</v>
      </c>
      <c r="E738" s="263" t="s">
        <v>1286</v>
      </c>
      <c r="F738" s="262" t="s">
        <v>2</v>
      </c>
      <c r="G738" s="263" t="s">
        <v>1287</v>
      </c>
      <c r="H738" s="263" t="s">
        <v>1288</v>
      </c>
      <c r="I738" s="263" t="s">
        <v>4030</v>
      </c>
      <c r="K738" s="263" t="s">
        <v>37</v>
      </c>
      <c r="L738" s="165">
        <v>53990</v>
      </c>
      <c r="M738" s="265">
        <v>0.60274186705963784</v>
      </c>
      <c r="P738" s="165">
        <v>180527</v>
      </c>
      <c r="Q738" s="265">
        <v>0.66781219712495288</v>
      </c>
      <c r="V738" s="262" t="s">
        <v>5</v>
      </c>
      <c r="W738" s="263"/>
      <c r="Y738" s="166"/>
    </row>
    <row r="739" spans="1:25" x14ac:dyDescent="0.2">
      <c r="A739" s="262">
        <v>739</v>
      </c>
      <c r="B739" s="263" t="s">
        <v>1239</v>
      </c>
      <c r="C739" s="263" t="s">
        <v>1240</v>
      </c>
      <c r="D739" s="263" t="s">
        <v>20</v>
      </c>
      <c r="E739" s="263" t="s">
        <v>5619</v>
      </c>
      <c r="G739" s="263" t="s">
        <v>5620</v>
      </c>
      <c r="H739" s="263" t="s">
        <v>9</v>
      </c>
      <c r="I739" s="263" t="s">
        <v>8385</v>
      </c>
      <c r="K739" s="263" t="s">
        <v>37</v>
      </c>
      <c r="L739" s="165">
        <v>35584</v>
      </c>
      <c r="M739" s="265">
        <v>0.39725813294036216</v>
      </c>
      <c r="W739" s="263"/>
      <c r="Y739" s="166"/>
    </row>
    <row r="740" spans="1:25" x14ac:dyDescent="0.2">
      <c r="A740" s="262">
        <v>740</v>
      </c>
      <c r="B740" s="263" t="s">
        <v>1239</v>
      </c>
      <c r="C740" s="263" t="s">
        <v>1240</v>
      </c>
      <c r="D740" s="263" t="s">
        <v>20</v>
      </c>
      <c r="E740" s="263" t="s">
        <v>3661</v>
      </c>
      <c r="J740" s="264" t="s">
        <v>2309</v>
      </c>
      <c r="K740" s="263" t="s">
        <v>37</v>
      </c>
      <c r="L740" s="165">
        <v>89574</v>
      </c>
      <c r="W740" s="263"/>
      <c r="Y740" s="166"/>
    </row>
    <row r="741" spans="1:25" x14ac:dyDescent="0.2">
      <c r="A741" s="262">
        <v>741</v>
      </c>
      <c r="B741" s="263" t="s">
        <v>1239</v>
      </c>
      <c r="C741" s="263" t="s">
        <v>1240</v>
      </c>
      <c r="D741" s="263" t="s">
        <v>20</v>
      </c>
      <c r="E741" s="263" t="s">
        <v>1289</v>
      </c>
      <c r="G741" s="263" t="s">
        <v>65</v>
      </c>
      <c r="H741" s="263" t="s">
        <v>1290</v>
      </c>
      <c r="I741" s="263" t="s">
        <v>4031</v>
      </c>
      <c r="K741" s="263" t="s">
        <v>9874</v>
      </c>
      <c r="L741" s="165" t="s">
        <v>130</v>
      </c>
      <c r="P741" s="165">
        <v>89799</v>
      </c>
      <c r="Q741" s="265">
        <v>0.33218780287504718</v>
      </c>
      <c r="W741" s="263"/>
      <c r="Y741" s="166"/>
    </row>
    <row r="742" spans="1:25" x14ac:dyDescent="0.2">
      <c r="A742" s="262">
        <v>742</v>
      </c>
      <c r="B742" s="263" t="s">
        <v>1239</v>
      </c>
      <c r="C742" s="263" t="s">
        <v>1240</v>
      </c>
      <c r="D742" s="263" t="s">
        <v>20</v>
      </c>
      <c r="E742" s="263" t="s">
        <v>3661</v>
      </c>
      <c r="J742" s="264" t="s">
        <v>2020</v>
      </c>
      <c r="L742" s="165">
        <v>89574</v>
      </c>
      <c r="P742" s="165">
        <v>270326</v>
      </c>
      <c r="W742" s="263"/>
      <c r="Y742" s="166"/>
    </row>
    <row r="743" spans="1:25" x14ac:dyDescent="0.2">
      <c r="A743" s="262">
        <v>743</v>
      </c>
      <c r="B743" s="263" t="s">
        <v>1239</v>
      </c>
      <c r="C743" s="263" t="s">
        <v>1240</v>
      </c>
      <c r="E743" s="263" t="s">
        <v>3661</v>
      </c>
      <c r="W743" s="263"/>
      <c r="Y743" s="166"/>
    </row>
    <row r="744" spans="1:25" x14ac:dyDescent="0.2">
      <c r="A744" s="262">
        <v>744</v>
      </c>
      <c r="B744" s="263" t="s">
        <v>1239</v>
      </c>
      <c r="C744" s="263" t="s">
        <v>1240</v>
      </c>
      <c r="D744" s="263" t="s">
        <v>19</v>
      </c>
      <c r="E744" s="263" t="s">
        <v>1294</v>
      </c>
      <c r="G744" s="263" t="s">
        <v>649</v>
      </c>
      <c r="H744" s="263" t="s">
        <v>1295</v>
      </c>
      <c r="I744" s="263" t="s">
        <v>4033</v>
      </c>
      <c r="K744" s="263" t="s">
        <v>9874</v>
      </c>
      <c r="L744" s="165">
        <v>32916</v>
      </c>
      <c r="M744" s="265">
        <v>0.42426820308572755</v>
      </c>
      <c r="P744" s="165">
        <v>187891</v>
      </c>
      <c r="Q744" s="265">
        <v>0.56313970669775726</v>
      </c>
      <c r="V744" s="262" t="s">
        <v>5</v>
      </c>
      <c r="W744" s="263"/>
      <c r="Y744" s="166"/>
    </row>
    <row r="745" spans="1:25" x14ac:dyDescent="0.2">
      <c r="A745" s="262">
        <v>745</v>
      </c>
      <c r="B745" s="263" t="s">
        <v>1239</v>
      </c>
      <c r="C745" s="263" t="s">
        <v>1240</v>
      </c>
      <c r="D745" s="263" t="s">
        <v>19</v>
      </c>
      <c r="E745" s="263" t="s">
        <v>5627</v>
      </c>
      <c r="G745" s="263" t="s">
        <v>74</v>
      </c>
      <c r="H745" s="263" t="s">
        <v>5058</v>
      </c>
      <c r="I745" s="263" t="s">
        <v>8389</v>
      </c>
      <c r="K745" s="263" t="s">
        <v>9874</v>
      </c>
      <c r="L745" s="165">
        <v>23593</v>
      </c>
      <c r="M745" s="265">
        <v>0.30410012502739003</v>
      </c>
      <c r="W745" s="263"/>
      <c r="Y745" s="166"/>
    </row>
    <row r="746" spans="1:25" x14ac:dyDescent="0.2">
      <c r="A746" s="262">
        <v>746</v>
      </c>
      <c r="B746" s="263" t="s">
        <v>1239</v>
      </c>
      <c r="C746" s="263" t="s">
        <v>1240</v>
      </c>
      <c r="D746" s="263" t="s">
        <v>19</v>
      </c>
      <c r="E746" s="263" t="s">
        <v>5625</v>
      </c>
      <c r="G746" s="263" t="s">
        <v>1772</v>
      </c>
      <c r="H746" s="263" t="s">
        <v>5626</v>
      </c>
      <c r="I746" s="263" t="s">
        <v>8388</v>
      </c>
      <c r="K746" s="263" t="s">
        <v>9874</v>
      </c>
      <c r="L746" s="165">
        <v>21074</v>
      </c>
      <c r="M746" s="265">
        <v>0.27163167188688242</v>
      </c>
      <c r="W746" s="263"/>
      <c r="Y746" s="166"/>
    </row>
    <row r="747" spans="1:25" x14ac:dyDescent="0.2">
      <c r="A747" s="262">
        <v>747</v>
      </c>
      <c r="B747" s="263" t="s">
        <v>1239</v>
      </c>
      <c r="C747" s="263" t="s">
        <v>1240</v>
      </c>
      <c r="D747" s="263" t="s">
        <v>19</v>
      </c>
      <c r="E747" s="263" t="s">
        <v>3661</v>
      </c>
      <c r="J747" s="264" t="s">
        <v>2309</v>
      </c>
      <c r="K747" s="263" t="s">
        <v>9874</v>
      </c>
      <c r="L747" s="165">
        <v>77583</v>
      </c>
      <c r="W747" s="263"/>
      <c r="Y747" s="166"/>
    </row>
    <row r="748" spans="1:25" x14ac:dyDescent="0.2">
      <c r="A748" s="262">
        <v>748</v>
      </c>
      <c r="B748" s="263" t="s">
        <v>1239</v>
      </c>
      <c r="C748" s="263" t="s">
        <v>1240</v>
      </c>
      <c r="D748" s="263" t="s">
        <v>19</v>
      </c>
      <c r="E748" s="263" t="s">
        <v>1291</v>
      </c>
      <c r="G748" s="263" t="s">
        <v>1292</v>
      </c>
      <c r="H748" s="263" t="s">
        <v>1293</v>
      </c>
      <c r="I748" s="263" t="s">
        <v>4032</v>
      </c>
      <c r="K748" s="263" t="s">
        <v>37</v>
      </c>
      <c r="L748" s="165">
        <v>32174</v>
      </c>
      <c r="M748" s="265">
        <v>0.55573020122635808</v>
      </c>
      <c r="P748" s="165">
        <v>145758</v>
      </c>
      <c r="Q748" s="265">
        <v>0.4368602933022428</v>
      </c>
      <c r="W748" s="263"/>
      <c r="Y748" s="166"/>
    </row>
    <row r="749" spans="1:25" x14ac:dyDescent="0.2">
      <c r="A749" s="262">
        <v>749</v>
      </c>
      <c r="B749" s="263" t="s">
        <v>1239</v>
      </c>
      <c r="C749" s="263" t="s">
        <v>1240</v>
      </c>
      <c r="D749" s="263" t="s">
        <v>19</v>
      </c>
      <c r="E749" s="263" t="s">
        <v>5623</v>
      </c>
      <c r="G749" s="263" t="s">
        <v>74</v>
      </c>
      <c r="H749" s="263" t="s">
        <v>5624</v>
      </c>
      <c r="I749" s="263" t="s">
        <v>8387</v>
      </c>
      <c r="K749" s="263" t="s">
        <v>37</v>
      </c>
      <c r="L749" s="165">
        <v>13088</v>
      </c>
      <c r="M749" s="265">
        <v>0.22606442697987736</v>
      </c>
      <c r="W749" s="263"/>
      <c r="Y749" s="166"/>
    </row>
    <row r="750" spans="1:25" x14ac:dyDescent="0.2">
      <c r="A750" s="262">
        <v>750</v>
      </c>
      <c r="B750" s="263" t="s">
        <v>1239</v>
      </c>
      <c r="C750" s="263" t="s">
        <v>1240</v>
      </c>
      <c r="D750" s="263" t="s">
        <v>19</v>
      </c>
      <c r="E750" s="263" t="s">
        <v>5621</v>
      </c>
      <c r="G750" s="263" t="s">
        <v>2220</v>
      </c>
      <c r="H750" s="263" t="s">
        <v>5622</v>
      </c>
      <c r="I750" s="263" t="s">
        <v>8386</v>
      </c>
      <c r="K750" s="263" t="s">
        <v>37</v>
      </c>
      <c r="L750" s="165">
        <v>12633</v>
      </c>
      <c r="M750" s="265">
        <v>0.21820537179376456</v>
      </c>
      <c r="W750" s="263"/>
      <c r="Y750" s="166"/>
    </row>
    <row r="751" spans="1:25" x14ac:dyDescent="0.2">
      <c r="A751" s="262">
        <v>751</v>
      </c>
      <c r="B751" s="263" t="s">
        <v>1239</v>
      </c>
      <c r="C751" s="263" t="s">
        <v>1240</v>
      </c>
      <c r="D751" s="263" t="s">
        <v>19</v>
      </c>
      <c r="E751" s="263" t="s">
        <v>3661</v>
      </c>
      <c r="J751" s="264" t="s">
        <v>2309</v>
      </c>
      <c r="K751" s="263" t="s">
        <v>37</v>
      </c>
      <c r="L751" s="165">
        <v>57895</v>
      </c>
      <c r="W751" s="263"/>
      <c r="Y751" s="166"/>
    </row>
    <row r="752" spans="1:25" x14ac:dyDescent="0.2">
      <c r="A752" s="262">
        <v>752</v>
      </c>
      <c r="B752" s="263" t="s">
        <v>1239</v>
      </c>
      <c r="C752" s="263" t="s">
        <v>1240</v>
      </c>
      <c r="D752" s="263" t="s">
        <v>19</v>
      </c>
      <c r="E752" s="263" t="s">
        <v>3661</v>
      </c>
      <c r="J752" s="264" t="s">
        <v>2020</v>
      </c>
      <c r="L752" s="165">
        <v>135478</v>
      </c>
      <c r="P752" s="165">
        <v>333649</v>
      </c>
      <c r="W752" s="263"/>
      <c r="Y752" s="166"/>
    </row>
    <row r="753" spans="1:25" x14ac:dyDescent="0.2">
      <c r="A753" s="262">
        <v>753</v>
      </c>
      <c r="B753" s="263" t="s">
        <v>1239</v>
      </c>
      <c r="C753" s="263" t="s">
        <v>1240</v>
      </c>
      <c r="E753" s="263" t="s">
        <v>3661</v>
      </c>
      <c r="W753" s="263"/>
      <c r="Y753" s="166"/>
    </row>
    <row r="754" spans="1:25" x14ac:dyDescent="0.2">
      <c r="A754" s="262">
        <v>754</v>
      </c>
      <c r="B754" s="263" t="s">
        <v>1239</v>
      </c>
      <c r="C754" s="263" t="s">
        <v>1240</v>
      </c>
      <c r="D754" s="263" t="s">
        <v>18</v>
      </c>
      <c r="E754" s="263" t="s">
        <v>1296</v>
      </c>
      <c r="F754" s="262" t="s">
        <v>2</v>
      </c>
      <c r="G754" s="263" t="s">
        <v>1297</v>
      </c>
      <c r="H754" s="263" t="s">
        <v>1155</v>
      </c>
      <c r="I754" s="263" t="s">
        <v>4034</v>
      </c>
      <c r="K754" s="263" t="s">
        <v>37</v>
      </c>
      <c r="L754" s="165">
        <v>49060</v>
      </c>
      <c r="M754" s="265">
        <v>0.86212350191543952</v>
      </c>
      <c r="P754" s="165">
        <v>183113</v>
      </c>
      <c r="Q754" s="265">
        <v>0.57691919923881063</v>
      </c>
      <c r="V754" s="262" t="s">
        <v>5</v>
      </c>
      <c r="W754" s="263"/>
      <c r="Y754" s="166"/>
    </row>
    <row r="755" spans="1:25" x14ac:dyDescent="0.2">
      <c r="A755" s="262">
        <v>755</v>
      </c>
      <c r="B755" s="263" t="s">
        <v>1239</v>
      </c>
      <c r="C755" s="263" t="s">
        <v>1240</v>
      </c>
      <c r="D755" s="263" t="s">
        <v>18</v>
      </c>
      <c r="E755" s="263" t="s">
        <v>5628</v>
      </c>
      <c r="G755" s="263" t="s">
        <v>5629</v>
      </c>
      <c r="H755" s="263" t="s">
        <v>5243</v>
      </c>
      <c r="I755" s="263" t="s">
        <v>8390</v>
      </c>
      <c r="K755" s="263" t="s">
        <v>37</v>
      </c>
      <c r="L755" s="165">
        <v>7846</v>
      </c>
      <c r="M755" s="265">
        <v>0.13787649808456051</v>
      </c>
      <c r="W755" s="263"/>
      <c r="Y755" s="166"/>
    </row>
    <row r="756" spans="1:25" x14ac:dyDescent="0.2">
      <c r="A756" s="262">
        <v>756</v>
      </c>
      <c r="B756" s="263" t="s">
        <v>1239</v>
      </c>
      <c r="C756" s="263" t="s">
        <v>1240</v>
      </c>
      <c r="D756" s="263" t="s">
        <v>18</v>
      </c>
      <c r="E756" s="263" t="s">
        <v>3661</v>
      </c>
      <c r="J756" s="264" t="s">
        <v>2309</v>
      </c>
      <c r="K756" s="263" t="s">
        <v>37</v>
      </c>
      <c r="L756" s="165">
        <v>56906</v>
      </c>
      <c r="W756" s="263"/>
      <c r="Y756" s="166"/>
    </row>
    <row r="757" spans="1:25" x14ac:dyDescent="0.2">
      <c r="A757" s="262">
        <v>757</v>
      </c>
      <c r="B757" s="263" t="s">
        <v>1239</v>
      </c>
      <c r="C757" s="263" t="s">
        <v>1240</v>
      </c>
      <c r="D757" s="263" t="s">
        <v>18</v>
      </c>
      <c r="E757" s="263" t="s">
        <v>1298</v>
      </c>
      <c r="G757" s="263" t="s">
        <v>64</v>
      </c>
      <c r="H757" s="263" t="s">
        <v>63</v>
      </c>
      <c r="I757" s="263" t="s">
        <v>4035</v>
      </c>
      <c r="K757" s="263" t="s">
        <v>9874</v>
      </c>
      <c r="L757" s="165">
        <v>30629</v>
      </c>
      <c r="M757" s="265">
        <v>0.53893932995495497</v>
      </c>
      <c r="P757" s="165">
        <v>134285</v>
      </c>
      <c r="Q757" s="265">
        <v>0.42308080076118942</v>
      </c>
      <c r="W757" s="263"/>
      <c r="Y757" s="166"/>
    </row>
    <row r="758" spans="1:25" x14ac:dyDescent="0.2">
      <c r="A758" s="262">
        <v>758</v>
      </c>
      <c r="B758" s="263" t="s">
        <v>1239</v>
      </c>
      <c r="C758" s="263" t="s">
        <v>1240</v>
      </c>
      <c r="D758" s="263" t="s">
        <v>18</v>
      </c>
      <c r="E758" s="263" t="s">
        <v>5633</v>
      </c>
      <c r="G758" s="263" t="s">
        <v>8</v>
      </c>
      <c r="H758" s="263" t="s">
        <v>5634</v>
      </c>
      <c r="I758" s="263" t="s">
        <v>8392</v>
      </c>
      <c r="K758" s="263" t="s">
        <v>9874</v>
      </c>
      <c r="L758" s="165">
        <v>17253</v>
      </c>
      <c r="M758" s="265">
        <v>0.30357896959459457</v>
      </c>
      <c r="W758" s="263"/>
      <c r="Y758" s="166"/>
    </row>
    <row r="759" spans="1:25" x14ac:dyDescent="0.2">
      <c r="A759" s="262">
        <v>759</v>
      </c>
      <c r="B759" s="263" t="s">
        <v>1239</v>
      </c>
      <c r="C759" s="263" t="s">
        <v>1240</v>
      </c>
      <c r="D759" s="263" t="s">
        <v>18</v>
      </c>
      <c r="E759" s="263" t="s">
        <v>5630</v>
      </c>
      <c r="G759" s="263" t="s">
        <v>5631</v>
      </c>
      <c r="H759" s="263" t="s">
        <v>5632</v>
      </c>
      <c r="I759" s="263" t="s">
        <v>8391</v>
      </c>
      <c r="K759" s="263" t="s">
        <v>9874</v>
      </c>
      <c r="L759" s="165">
        <v>8950</v>
      </c>
      <c r="M759" s="265">
        <v>0.15748170045045046</v>
      </c>
      <c r="W759" s="263"/>
      <c r="Y759" s="166"/>
    </row>
    <row r="760" spans="1:25" x14ac:dyDescent="0.2">
      <c r="A760" s="262">
        <v>760</v>
      </c>
      <c r="B760" s="263" t="s">
        <v>1239</v>
      </c>
      <c r="C760" s="263" t="s">
        <v>1240</v>
      </c>
      <c r="D760" s="263" t="s">
        <v>18</v>
      </c>
      <c r="E760" s="263" t="s">
        <v>3661</v>
      </c>
      <c r="J760" s="264" t="s">
        <v>2309</v>
      </c>
      <c r="K760" s="263" t="s">
        <v>9874</v>
      </c>
      <c r="L760" s="165">
        <v>56832</v>
      </c>
      <c r="W760" s="263"/>
      <c r="Y760" s="166"/>
    </row>
    <row r="761" spans="1:25" x14ac:dyDescent="0.2">
      <c r="A761" s="262">
        <v>761</v>
      </c>
      <c r="B761" s="263" t="s">
        <v>1239</v>
      </c>
      <c r="C761" s="263" t="s">
        <v>1240</v>
      </c>
      <c r="D761" s="263" t="s">
        <v>18</v>
      </c>
      <c r="E761" s="263" t="s">
        <v>3661</v>
      </c>
      <c r="J761" s="264" t="s">
        <v>2020</v>
      </c>
      <c r="L761" s="165">
        <v>113738</v>
      </c>
      <c r="P761" s="165">
        <v>317398</v>
      </c>
      <c r="W761" s="263"/>
      <c r="Y761" s="166"/>
    </row>
    <row r="762" spans="1:25" x14ac:dyDescent="0.2">
      <c r="A762" s="262">
        <v>762</v>
      </c>
      <c r="B762" s="263" t="s">
        <v>1239</v>
      </c>
      <c r="C762" s="263" t="s">
        <v>1240</v>
      </c>
      <c r="E762" s="263" t="s">
        <v>3661</v>
      </c>
      <c r="W762" s="263"/>
      <c r="Y762" s="166"/>
    </row>
    <row r="763" spans="1:25" x14ac:dyDescent="0.2">
      <c r="A763" s="262">
        <v>763</v>
      </c>
      <c r="B763" s="263" t="s">
        <v>1239</v>
      </c>
      <c r="C763" s="263" t="s">
        <v>1240</v>
      </c>
      <c r="D763" s="263" t="s">
        <v>17</v>
      </c>
      <c r="E763" s="263" t="s">
        <v>1302</v>
      </c>
      <c r="F763" s="262" t="s">
        <v>2</v>
      </c>
      <c r="G763" s="263" t="s">
        <v>62</v>
      </c>
      <c r="H763" s="263" t="s">
        <v>1303</v>
      </c>
      <c r="I763" s="263" t="s">
        <v>4037</v>
      </c>
      <c r="K763" s="263" t="s">
        <v>9874</v>
      </c>
      <c r="L763" s="165" t="s">
        <v>130</v>
      </c>
      <c r="P763" s="165">
        <v>218112</v>
      </c>
      <c r="Q763" s="265">
        <v>0.60498104164181876</v>
      </c>
      <c r="V763" s="262" t="s">
        <v>5</v>
      </c>
      <c r="W763" s="263"/>
      <c r="Y763" s="166"/>
    </row>
    <row r="764" spans="1:25" x14ac:dyDescent="0.2">
      <c r="A764" s="262">
        <v>764</v>
      </c>
      <c r="B764" s="263" t="s">
        <v>1239</v>
      </c>
      <c r="C764" s="263" t="s">
        <v>1240</v>
      </c>
      <c r="D764" s="263" t="s">
        <v>17</v>
      </c>
      <c r="E764" s="263" t="s">
        <v>1299</v>
      </c>
      <c r="G764" s="263" t="s">
        <v>1300</v>
      </c>
      <c r="H764" s="263" t="s">
        <v>1301</v>
      </c>
      <c r="I764" s="263" t="s">
        <v>4036</v>
      </c>
      <c r="K764" s="263" t="s">
        <v>37</v>
      </c>
      <c r="L764" s="165" t="s">
        <v>130</v>
      </c>
      <c r="P764" s="165">
        <v>142415</v>
      </c>
      <c r="Q764" s="265">
        <v>0.39501895835818124</v>
      </c>
      <c r="W764" s="263"/>
      <c r="Y764" s="166"/>
    </row>
    <row r="765" spans="1:25" x14ac:dyDescent="0.2">
      <c r="A765" s="262">
        <v>765</v>
      </c>
      <c r="B765" s="263" t="s">
        <v>1239</v>
      </c>
      <c r="C765" s="263" t="s">
        <v>1240</v>
      </c>
      <c r="D765" s="263" t="s">
        <v>17</v>
      </c>
      <c r="E765" s="263" t="s">
        <v>3661</v>
      </c>
      <c r="J765" s="264" t="s">
        <v>2020</v>
      </c>
      <c r="P765" s="165">
        <v>360527</v>
      </c>
      <c r="W765" s="263"/>
      <c r="Y765" s="166"/>
    </row>
    <row r="766" spans="1:25" x14ac:dyDescent="0.2">
      <c r="A766" s="262">
        <v>766</v>
      </c>
      <c r="B766" s="263" t="s">
        <v>1239</v>
      </c>
      <c r="C766" s="263" t="s">
        <v>1240</v>
      </c>
      <c r="E766" s="263" t="s">
        <v>3661</v>
      </c>
      <c r="W766" s="263"/>
      <c r="Y766" s="166"/>
    </row>
    <row r="767" spans="1:25" x14ac:dyDescent="0.2">
      <c r="A767" s="262">
        <v>767</v>
      </c>
      <c r="B767" s="263" t="s">
        <v>1239</v>
      </c>
      <c r="C767" s="263" t="s">
        <v>1240</v>
      </c>
      <c r="D767" s="263" t="s">
        <v>15</v>
      </c>
      <c r="E767" s="263" t="s">
        <v>1304</v>
      </c>
      <c r="F767" s="262" t="s">
        <v>2</v>
      </c>
      <c r="G767" s="263" t="s">
        <v>1305</v>
      </c>
      <c r="H767" s="263" t="s">
        <v>1306</v>
      </c>
      <c r="I767" s="263" t="s">
        <v>4038</v>
      </c>
      <c r="K767" s="263" t="s">
        <v>37</v>
      </c>
      <c r="L767" s="165">
        <v>36586</v>
      </c>
      <c r="M767" s="265">
        <v>0.66382407373807018</v>
      </c>
      <c r="P767" s="165">
        <v>172172</v>
      </c>
      <c r="Q767" s="265">
        <v>0.58021749899742869</v>
      </c>
      <c r="V767" s="262" t="s">
        <v>5</v>
      </c>
      <c r="W767" s="263"/>
      <c r="Y767" s="166"/>
    </row>
    <row r="768" spans="1:25" x14ac:dyDescent="0.2">
      <c r="A768" s="262">
        <v>768</v>
      </c>
      <c r="B768" s="263" t="s">
        <v>1239</v>
      </c>
      <c r="C768" s="263" t="s">
        <v>1240</v>
      </c>
      <c r="D768" s="263" t="s">
        <v>15</v>
      </c>
      <c r="E768" s="263" t="s">
        <v>5635</v>
      </c>
      <c r="G768" s="263" t="s">
        <v>129</v>
      </c>
      <c r="H768" s="263" t="s">
        <v>5636</v>
      </c>
      <c r="I768" s="263" t="s">
        <v>8393</v>
      </c>
      <c r="K768" s="263" t="s">
        <v>37</v>
      </c>
      <c r="L768" s="165">
        <v>18528</v>
      </c>
      <c r="M768" s="265">
        <v>0.33617592626192982</v>
      </c>
      <c r="W768" s="263"/>
      <c r="Y768" s="166"/>
    </row>
    <row r="769" spans="1:25" x14ac:dyDescent="0.2">
      <c r="A769" s="262">
        <v>769</v>
      </c>
      <c r="B769" s="263" t="s">
        <v>1239</v>
      </c>
      <c r="C769" s="263" t="s">
        <v>1240</v>
      </c>
      <c r="D769" s="263" t="s">
        <v>15</v>
      </c>
      <c r="E769" s="263" t="s">
        <v>3661</v>
      </c>
      <c r="J769" s="264" t="s">
        <v>2309</v>
      </c>
      <c r="K769" s="263" t="s">
        <v>37</v>
      </c>
      <c r="L769" s="165">
        <v>55114</v>
      </c>
      <c r="W769" s="263"/>
      <c r="Y769" s="166"/>
    </row>
    <row r="770" spans="1:25" x14ac:dyDescent="0.2">
      <c r="A770" s="262">
        <v>770</v>
      </c>
      <c r="B770" s="263" t="s">
        <v>1239</v>
      </c>
      <c r="C770" s="263" t="s">
        <v>1240</v>
      </c>
      <c r="D770" s="263" t="s">
        <v>15</v>
      </c>
      <c r="E770" s="263" t="s">
        <v>1307</v>
      </c>
      <c r="G770" s="263" t="s">
        <v>1308</v>
      </c>
      <c r="H770" s="263" t="s">
        <v>1309</v>
      </c>
      <c r="I770" s="263" t="s">
        <v>4039</v>
      </c>
      <c r="K770" s="263" t="s">
        <v>9874</v>
      </c>
      <c r="L770" s="165" t="s">
        <v>130</v>
      </c>
      <c r="P770" s="165">
        <v>124565</v>
      </c>
      <c r="Q770" s="265">
        <v>0.41978250100257131</v>
      </c>
      <c r="W770" s="263"/>
      <c r="Y770" s="166"/>
    </row>
    <row r="771" spans="1:25" x14ac:dyDescent="0.2">
      <c r="A771" s="262">
        <v>771</v>
      </c>
      <c r="B771" s="263" t="s">
        <v>1239</v>
      </c>
      <c r="C771" s="263" t="s">
        <v>1240</v>
      </c>
      <c r="D771" s="263" t="s">
        <v>15</v>
      </c>
      <c r="E771" s="263" t="s">
        <v>3661</v>
      </c>
      <c r="J771" s="264" t="s">
        <v>2020</v>
      </c>
      <c r="L771" s="165">
        <v>55114</v>
      </c>
      <c r="P771" s="165">
        <v>296737</v>
      </c>
      <c r="W771" s="263"/>
      <c r="Y771" s="166"/>
    </row>
    <row r="772" spans="1:25" x14ac:dyDescent="0.2">
      <c r="A772" s="262">
        <v>772</v>
      </c>
      <c r="B772" s="263" t="s">
        <v>1239</v>
      </c>
      <c r="C772" s="263" t="s">
        <v>1240</v>
      </c>
      <c r="E772" s="263" t="s">
        <v>3661</v>
      </c>
      <c r="W772" s="263"/>
      <c r="Y772" s="166"/>
    </row>
    <row r="773" spans="1:25" x14ac:dyDescent="0.2">
      <c r="A773" s="262">
        <v>773</v>
      </c>
      <c r="B773" s="263" t="s">
        <v>1239</v>
      </c>
      <c r="C773" s="263" t="s">
        <v>1240</v>
      </c>
      <c r="D773" s="263" t="s">
        <v>14</v>
      </c>
      <c r="E773" s="263" t="s">
        <v>1310</v>
      </c>
      <c r="F773" s="262" t="s">
        <v>2</v>
      </c>
      <c r="G773" s="263" t="s">
        <v>1311</v>
      </c>
      <c r="H773" s="263" t="s">
        <v>1312</v>
      </c>
      <c r="I773" s="263" t="s">
        <v>4040</v>
      </c>
      <c r="K773" s="263" t="s">
        <v>37</v>
      </c>
      <c r="L773" s="165">
        <v>73601</v>
      </c>
      <c r="M773" s="265">
        <v>0.74999745248891836</v>
      </c>
      <c r="P773" s="165" t="s">
        <v>130</v>
      </c>
      <c r="Q773" s="265">
        <v>1</v>
      </c>
      <c r="V773" s="262" t="s">
        <v>5</v>
      </c>
      <c r="W773" s="263"/>
      <c r="Y773" s="166"/>
    </row>
    <row r="774" spans="1:25" x14ac:dyDescent="0.2">
      <c r="A774" s="262">
        <v>774</v>
      </c>
      <c r="B774" s="263" t="s">
        <v>1239</v>
      </c>
      <c r="C774" s="263" t="s">
        <v>1240</v>
      </c>
      <c r="D774" s="263" t="s">
        <v>14</v>
      </c>
      <c r="E774" s="263" t="s">
        <v>5637</v>
      </c>
      <c r="G774" s="263" t="s">
        <v>5638</v>
      </c>
      <c r="H774" s="263" t="s">
        <v>5639</v>
      </c>
      <c r="I774" s="263" t="s">
        <v>8394</v>
      </c>
      <c r="K774" s="263" t="s">
        <v>37</v>
      </c>
      <c r="L774" s="165">
        <v>24534</v>
      </c>
      <c r="M774" s="265">
        <v>0.2500025475110817</v>
      </c>
      <c r="W774" s="263"/>
      <c r="Y774" s="166"/>
    </row>
    <row r="775" spans="1:25" x14ac:dyDescent="0.2">
      <c r="A775" s="262">
        <v>775</v>
      </c>
      <c r="B775" s="263" t="s">
        <v>1239</v>
      </c>
      <c r="C775" s="263" t="s">
        <v>1240</v>
      </c>
      <c r="D775" s="263" t="s">
        <v>14</v>
      </c>
      <c r="E775" s="263" t="s">
        <v>3661</v>
      </c>
      <c r="J775" s="264" t="s">
        <v>2309</v>
      </c>
      <c r="K775" s="263" t="s">
        <v>37</v>
      </c>
      <c r="L775" s="165">
        <v>98135</v>
      </c>
      <c r="W775" s="263"/>
      <c r="Y775" s="166"/>
    </row>
    <row r="776" spans="1:25" x14ac:dyDescent="0.2">
      <c r="A776" s="262">
        <v>776</v>
      </c>
      <c r="B776" s="263" t="s">
        <v>1239</v>
      </c>
      <c r="C776" s="263" t="s">
        <v>1240</v>
      </c>
      <c r="D776" s="263" t="s">
        <v>14</v>
      </c>
      <c r="E776" s="263" t="s">
        <v>3661</v>
      </c>
      <c r="J776" s="264" t="s">
        <v>2020</v>
      </c>
      <c r="L776" s="165">
        <v>98135</v>
      </c>
      <c r="W776" s="263"/>
      <c r="Y776" s="166"/>
    </row>
    <row r="777" spans="1:25" x14ac:dyDescent="0.2">
      <c r="A777" s="262">
        <v>777</v>
      </c>
      <c r="B777" s="263" t="s">
        <v>1239</v>
      </c>
      <c r="C777" s="263" t="s">
        <v>1240</v>
      </c>
      <c r="E777" s="263" t="s">
        <v>3661</v>
      </c>
      <c r="W777" s="263"/>
      <c r="Y777" s="166"/>
    </row>
    <row r="778" spans="1:25" x14ac:dyDescent="0.2">
      <c r="A778" s="262">
        <v>778</v>
      </c>
      <c r="B778" s="263" t="s">
        <v>1239</v>
      </c>
      <c r="C778" s="263" t="s">
        <v>1240</v>
      </c>
      <c r="D778" s="263" t="s">
        <v>13</v>
      </c>
      <c r="E778" s="263" t="s">
        <v>1315</v>
      </c>
      <c r="F778" s="262" t="s">
        <v>2</v>
      </c>
      <c r="G778" s="263" t="s">
        <v>60</v>
      </c>
      <c r="H778" s="263" t="s">
        <v>1316</v>
      </c>
      <c r="I778" s="263" t="s">
        <v>4042</v>
      </c>
      <c r="K778" s="263" t="s">
        <v>9874</v>
      </c>
      <c r="L778" s="165" t="s">
        <v>130</v>
      </c>
      <c r="P778" s="165">
        <v>239395</v>
      </c>
      <c r="Q778" s="265">
        <v>0.65140433081364657</v>
      </c>
      <c r="V778" s="262" t="s">
        <v>5</v>
      </c>
      <c r="W778" s="263"/>
      <c r="Y778" s="166"/>
    </row>
    <row r="779" spans="1:25" x14ac:dyDescent="0.2">
      <c r="A779" s="262">
        <v>779</v>
      </c>
      <c r="B779" s="263" t="s">
        <v>1239</v>
      </c>
      <c r="C779" s="263" t="s">
        <v>1240</v>
      </c>
      <c r="D779" s="263" t="s">
        <v>13</v>
      </c>
      <c r="E779" s="263" t="s">
        <v>1313</v>
      </c>
      <c r="G779" s="263" t="s">
        <v>61</v>
      </c>
      <c r="H779" s="263" t="s">
        <v>1314</v>
      </c>
      <c r="I779" s="263" t="s">
        <v>4041</v>
      </c>
      <c r="K779" s="263" t="s">
        <v>37</v>
      </c>
      <c r="L779" s="165" t="s">
        <v>130</v>
      </c>
      <c r="P779" s="165">
        <v>128053</v>
      </c>
      <c r="Q779" s="265">
        <v>0.34843784863376381</v>
      </c>
      <c r="W779" s="263"/>
      <c r="Y779" s="166"/>
    </row>
    <row r="780" spans="1:25" x14ac:dyDescent="0.2">
      <c r="A780" s="262">
        <v>780</v>
      </c>
      <c r="B780" s="263" t="s">
        <v>1239</v>
      </c>
      <c r="C780" s="263" t="s">
        <v>1240</v>
      </c>
      <c r="D780" s="263" t="s">
        <v>13</v>
      </c>
      <c r="E780" s="263" t="s">
        <v>1317</v>
      </c>
      <c r="G780" s="263" t="s">
        <v>1318</v>
      </c>
      <c r="H780" s="263" t="s">
        <v>1319</v>
      </c>
      <c r="I780" s="263" t="s">
        <v>4043</v>
      </c>
      <c r="K780" s="263" t="s">
        <v>5</v>
      </c>
      <c r="P780" s="165">
        <v>58</v>
      </c>
      <c r="Q780" s="265">
        <v>1.5782055258961759E-4</v>
      </c>
      <c r="W780" s="263"/>
      <c r="Y780" s="166"/>
    </row>
    <row r="781" spans="1:25" x14ac:dyDescent="0.2">
      <c r="A781" s="262">
        <v>781</v>
      </c>
      <c r="B781" s="263" t="s">
        <v>1239</v>
      </c>
      <c r="C781" s="263" t="s">
        <v>1240</v>
      </c>
      <c r="D781" s="263" t="s">
        <v>13</v>
      </c>
      <c r="E781" s="263" t="s">
        <v>3661</v>
      </c>
      <c r="J781" s="264" t="s">
        <v>2020</v>
      </c>
      <c r="P781" s="165">
        <v>367506</v>
      </c>
      <c r="W781" s="263"/>
      <c r="Y781" s="166"/>
    </row>
    <row r="782" spans="1:25" x14ac:dyDescent="0.2">
      <c r="A782" s="262">
        <v>782</v>
      </c>
      <c r="B782" s="263" t="s">
        <v>1239</v>
      </c>
      <c r="C782" s="263" t="s">
        <v>1240</v>
      </c>
      <c r="E782" s="263" t="s">
        <v>3661</v>
      </c>
      <c r="W782" s="263"/>
      <c r="Y782" s="166"/>
    </row>
    <row r="783" spans="1:25" x14ac:dyDescent="0.2">
      <c r="A783" s="262">
        <v>783</v>
      </c>
      <c r="B783" s="263" t="s">
        <v>1239</v>
      </c>
      <c r="C783" s="263" t="s">
        <v>1240</v>
      </c>
      <c r="D783" s="263" t="s">
        <v>11</v>
      </c>
      <c r="E783" s="263" t="s">
        <v>1321</v>
      </c>
      <c r="F783" s="262" t="s">
        <v>2</v>
      </c>
      <c r="G783" s="263" t="s">
        <v>1322</v>
      </c>
      <c r="H783" s="263" t="s">
        <v>1323</v>
      </c>
      <c r="I783" s="263" t="s">
        <v>4045</v>
      </c>
      <c r="K783" s="263" t="s">
        <v>9874</v>
      </c>
      <c r="L783" s="165" t="s">
        <v>130</v>
      </c>
      <c r="P783" s="165">
        <v>194564</v>
      </c>
      <c r="Q783" s="265">
        <v>0.58093025755558081</v>
      </c>
      <c r="V783" s="262" t="s">
        <v>5</v>
      </c>
      <c r="W783" s="263"/>
      <c r="Y783" s="166"/>
    </row>
    <row r="784" spans="1:25" x14ac:dyDescent="0.2">
      <c r="A784" s="262">
        <v>784</v>
      </c>
      <c r="B784" s="263" t="s">
        <v>1239</v>
      </c>
      <c r="C784" s="263" t="s">
        <v>1240</v>
      </c>
      <c r="D784" s="263" t="s">
        <v>11</v>
      </c>
      <c r="E784" s="263" t="s">
        <v>1320</v>
      </c>
      <c r="G784" s="263" t="s">
        <v>59</v>
      </c>
      <c r="H784" s="263" t="s">
        <v>1049</v>
      </c>
      <c r="I784" s="263" t="s">
        <v>4044</v>
      </c>
      <c r="K784" s="263" t="s">
        <v>37</v>
      </c>
      <c r="L784" s="165">
        <v>31771</v>
      </c>
      <c r="M784" s="265">
        <v>0.65260974056652221</v>
      </c>
      <c r="P784" s="165">
        <v>132844</v>
      </c>
      <c r="Q784" s="265">
        <v>0.39664634328402776</v>
      </c>
      <c r="W784" s="263"/>
      <c r="Y784" s="166"/>
    </row>
    <row r="785" spans="1:25" x14ac:dyDescent="0.2">
      <c r="A785" s="262">
        <v>785</v>
      </c>
      <c r="B785" s="263" t="s">
        <v>1239</v>
      </c>
      <c r="C785" s="263" t="s">
        <v>1240</v>
      </c>
      <c r="D785" s="263" t="s">
        <v>11</v>
      </c>
      <c r="E785" s="263" t="s">
        <v>5640</v>
      </c>
      <c r="G785" s="263" t="s">
        <v>5641</v>
      </c>
      <c r="H785" s="263" t="s">
        <v>5642</v>
      </c>
      <c r="I785" s="263" t="s">
        <v>8395</v>
      </c>
      <c r="K785" s="263" t="s">
        <v>37</v>
      </c>
      <c r="L785" s="165">
        <v>9308</v>
      </c>
      <c r="M785" s="265">
        <v>0.19119610541667523</v>
      </c>
      <c r="W785" s="263"/>
      <c r="Y785" s="166"/>
    </row>
    <row r="786" spans="1:25" x14ac:dyDescent="0.2">
      <c r="A786" s="262">
        <v>786</v>
      </c>
      <c r="B786" s="263" t="s">
        <v>1239</v>
      </c>
      <c r="C786" s="263" t="s">
        <v>1240</v>
      </c>
      <c r="D786" s="263" t="s">
        <v>11</v>
      </c>
      <c r="E786" s="263" t="s">
        <v>5643</v>
      </c>
      <c r="G786" s="263" t="s">
        <v>5644</v>
      </c>
      <c r="H786" s="263" t="s">
        <v>5645</v>
      </c>
      <c r="I786" s="263" t="s">
        <v>8396</v>
      </c>
      <c r="K786" s="263" t="s">
        <v>37</v>
      </c>
      <c r="L786" s="165">
        <v>7604</v>
      </c>
      <c r="M786" s="265">
        <v>0.15619415401680259</v>
      </c>
      <c r="W786" s="263"/>
      <c r="Y786" s="166"/>
    </row>
    <row r="787" spans="1:25" x14ac:dyDescent="0.2">
      <c r="A787" s="262">
        <v>787</v>
      </c>
      <c r="B787" s="263" t="s">
        <v>1239</v>
      </c>
      <c r="C787" s="263" t="s">
        <v>1240</v>
      </c>
      <c r="D787" s="263" t="s">
        <v>11</v>
      </c>
      <c r="E787" s="263" t="s">
        <v>3661</v>
      </c>
      <c r="J787" s="264" t="s">
        <v>2309</v>
      </c>
      <c r="K787" s="263" t="s">
        <v>37</v>
      </c>
      <c r="L787" s="165">
        <v>48683</v>
      </c>
      <c r="W787" s="263"/>
      <c r="Y787" s="166"/>
    </row>
    <row r="788" spans="1:25" x14ac:dyDescent="0.2">
      <c r="A788" s="262">
        <v>788</v>
      </c>
      <c r="B788" s="263" t="s">
        <v>1239</v>
      </c>
      <c r="C788" s="263" t="s">
        <v>1240</v>
      </c>
      <c r="D788" s="263" t="s">
        <v>11</v>
      </c>
      <c r="E788" s="263" t="s">
        <v>1324</v>
      </c>
      <c r="G788" s="263" t="s">
        <v>1325</v>
      </c>
      <c r="H788" s="263" t="s">
        <v>1326</v>
      </c>
      <c r="I788" s="263" t="s">
        <v>4046</v>
      </c>
      <c r="K788" s="263" t="s">
        <v>42</v>
      </c>
      <c r="P788" s="165">
        <v>7510</v>
      </c>
      <c r="Q788" s="265">
        <v>2.2423399160391499E-2</v>
      </c>
      <c r="W788" s="263"/>
      <c r="Y788" s="166"/>
    </row>
    <row r="789" spans="1:25" x14ac:dyDescent="0.2">
      <c r="A789" s="262">
        <v>789</v>
      </c>
      <c r="B789" s="263" t="s">
        <v>1239</v>
      </c>
      <c r="C789" s="263" t="s">
        <v>1240</v>
      </c>
      <c r="D789" s="263" t="s">
        <v>11</v>
      </c>
      <c r="E789" s="263" t="s">
        <v>3661</v>
      </c>
      <c r="J789" s="264" t="s">
        <v>2020</v>
      </c>
      <c r="L789" s="165">
        <v>48683</v>
      </c>
      <c r="P789" s="165">
        <v>334918</v>
      </c>
      <c r="W789" s="263"/>
      <c r="Y789" s="166"/>
    </row>
    <row r="790" spans="1:25" x14ac:dyDescent="0.2">
      <c r="A790" s="262">
        <v>790</v>
      </c>
      <c r="B790" s="263" t="s">
        <v>1239</v>
      </c>
      <c r="C790" s="263" t="s">
        <v>1240</v>
      </c>
      <c r="E790" s="263" t="s">
        <v>3661</v>
      </c>
      <c r="W790" s="263"/>
      <c r="Y790" s="166"/>
    </row>
    <row r="791" spans="1:25" x14ac:dyDescent="0.2">
      <c r="A791" s="262">
        <v>791</v>
      </c>
      <c r="B791" s="263" t="s">
        <v>1239</v>
      </c>
      <c r="C791" s="263" t="s">
        <v>1240</v>
      </c>
      <c r="D791" s="263" t="s">
        <v>6</v>
      </c>
      <c r="E791" s="263" t="s">
        <v>1327</v>
      </c>
      <c r="F791" s="262" t="s">
        <v>2</v>
      </c>
      <c r="G791" s="263" t="s">
        <v>781</v>
      </c>
      <c r="H791" s="263" t="s">
        <v>1328</v>
      </c>
      <c r="I791" s="263" t="s">
        <v>4047</v>
      </c>
      <c r="K791" s="263" t="s">
        <v>37</v>
      </c>
      <c r="L791" s="165" t="s">
        <v>130</v>
      </c>
      <c r="P791" s="165">
        <v>182717</v>
      </c>
      <c r="Q791" s="265">
        <v>0.57644705667079954</v>
      </c>
      <c r="V791" s="262" t="s">
        <v>5</v>
      </c>
      <c r="W791" s="263"/>
      <c r="Y791" s="166"/>
    </row>
    <row r="792" spans="1:25" x14ac:dyDescent="0.2">
      <c r="A792" s="262">
        <v>792</v>
      </c>
      <c r="B792" s="263" t="s">
        <v>1239</v>
      </c>
      <c r="C792" s="263" t="s">
        <v>1240</v>
      </c>
      <c r="D792" s="263" t="s">
        <v>6</v>
      </c>
      <c r="E792" s="263" t="s">
        <v>1329</v>
      </c>
      <c r="G792" s="263" t="s">
        <v>1330</v>
      </c>
      <c r="H792" s="263" t="s">
        <v>1108</v>
      </c>
      <c r="I792" s="263" t="s">
        <v>4048</v>
      </c>
      <c r="K792" s="263" t="s">
        <v>9874</v>
      </c>
      <c r="L792" s="165">
        <v>30567</v>
      </c>
      <c r="M792" s="265">
        <v>0.55996849066627585</v>
      </c>
      <c r="P792" s="165">
        <v>134254</v>
      </c>
      <c r="Q792" s="265">
        <v>0.42355294332920046</v>
      </c>
      <c r="W792" s="263"/>
      <c r="Y792" s="166"/>
    </row>
    <row r="793" spans="1:25" x14ac:dyDescent="0.2">
      <c r="A793" s="262">
        <v>793</v>
      </c>
      <c r="B793" s="263" t="s">
        <v>1239</v>
      </c>
      <c r="C793" s="263" t="s">
        <v>1240</v>
      </c>
      <c r="D793" s="263" t="s">
        <v>6</v>
      </c>
      <c r="E793" s="263" t="s">
        <v>5646</v>
      </c>
      <c r="G793" s="263" t="s">
        <v>126</v>
      </c>
      <c r="H793" s="263" t="s">
        <v>5647</v>
      </c>
      <c r="I793" s="263" t="s">
        <v>8397</v>
      </c>
      <c r="K793" s="263" t="s">
        <v>9874</v>
      </c>
      <c r="L793" s="165">
        <v>24020</v>
      </c>
      <c r="M793" s="265">
        <v>0.44003150933372415</v>
      </c>
      <c r="W793" s="263"/>
      <c r="Y793" s="166"/>
    </row>
    <row r="794" spans="1:25" x14ac:dyDescent="0.2">
      <c r="A794" s="262">
        <v>794</v>
      </c>
      <c r="B794" s="263" t="s">
        <v>1239</v>
      </c>
      <c r="C794" s="263" t="s">
        <v>1240</v>
      </c>
      <c r="D794" s="263" t="s">
        <v>6</v>
      </c>
      <c r="E794" s="263" t="s">
        <v>3661</v>
      </c>
      <c r="J794" s="264" t="s">
        <v>2309</v>
      </c>
      <c r="K794" s="263" t="s">
        <v>9874</v>
      </c>
      <c r="L794" s="165">
        <v>54587</v>
      </c>
      <c r="W794" s="263"/>
      <c r="Y794" s="166"/>
    </row>
    <row r="795" spans="1:25" x14ac:dyDescent="0.2">
      <c r="A795" s="262">
        <v>795</v>
      </c>
      <c r="B795" s="263" t="s">
        <v>1239</v>
      </c>
      <c r="C795" s="263" t="s">
        <v>1240</v>
      </c>
      <c r="D795" s="263" t="s">
        <v>6</v>
      </c>
      <c r="E795" s="263" t="s">
        <v>3661</v>
      </c>
      <c r="J795" s="264" t="s">
        <v>2020</v>
      </c>
      <c r="L795" s="165">
        <v>54587</v>
      </c>
      <c r="P795" s="165">
        <v>316971</v>
      </c>
      <c r="W795" s="263"/>
      <c r="Y795" s="166"/>
    </row>
    <row r="796" spans="1:25" x14ac:dyDescent="0.2">
      <c r="A796" s="262">
        <v>796</v>
      </c>
      <c r="B796" s="263" t="s">
        <v>1239</v>
      </c>
      <c r="C796" s="263" t="s">
        <v>1240</v>
      </c>
      <c r="E796" s="263" t="s">
        <v>3661</v>
      </c>
      <c r="W796" s="263"/>
      <c r="Y796" s="166"/>
    </row>
    <row r="797" spans="1:25" x14ac:dyDescent="0.2">
      <c r="A797" s="262">
        <v>797</v>
      </c>
      <c r="B797" s="263" t="s">
        <v>1239</v>
      </c>
      <c r="C797" s="263" t="s">
        <v>1240</v>
      </c>
      <c r="D797" s="263" t="s">
        <v>3</v>
      </c>
      <c r="E797" s="263" t="s">
        <v>1331</v>
      </c>
      <c r="F797" s="262" t="s">
        <v>2</v>
      </c>
      <c r="G797" s="263" t="s">
        <v>58</v>
      </c>
      <c r="H797" s="263" t="s">
        <v>1332</v>
      </c>
      <c r="I797" s="263" t="s">
        <v>4049</v>
      </c>
      <c r="K797" s="263" t="s">
        <v>37</v>
      </c>
      <c r="L797" s="165" t="s">
        <v>130</v>
      </c>
      <c r="P797" s="165" t="s">
        <v>130</v>
      </c>
      <c r="Q797" s="265">
        <v>1</v>
      </c>
      <c r="V797" s="262" t="s">
        <v>5</v>
      </c>
      <c r="W797" s="263"/>
      <c r="Y797" s="166"/>
    </row>
    <row r="798" spans="1:25" x14ac:dyDescent="0.2">
      <c r="A798" s="262">
        <v>798</v>
      </c>
      <c r="B798" s="263" t="s">
        <v>1239</v>
      </c>
      <c r="C798" s="263" t="s">
        <v>1240</v>
      </c>
      <c r="D798" s="263" t="s">
        <v>3</v>
      </c>
      <c r="E798" s="263" t="s">
        <v>3661</v>
      </c>
      <c r="J798" s="264" t="s">
        <v>2020</v>
      </c>
      <c r="W798" s="263"/>
      <c r="Y798" s="166"/>
    </row>
    <row r="799" spans="1:25" x14ac:dyDescent="0.2">
      <c r="A799" s="262">
        <v>799</v>
      </c>
      <c r="B799" s="263" t="s">
        <v>1239</v>
      </c>
      <c r="C799" s="263" t="s">
        <v>1240</v>
      </c>
      <c r="E799" s="263" t="s">
        <v>3661</v>
      </c>
      <c r="W799" s="263"/>
      <c r="Y799" s="166"/>
    </row>
    <row r="800" spans="1:25" x14ac:dyDescent="0.2">
      <c r="A800" s="262">
        <v>800</v>
      </c>
      <c r="B800" s="263" t="s">
        <v>1239</v>
      </c>
      <c r="C800" s="263" t="s">
        <v>1240</v>
      </c>
      <c r="D800" s="263" t="s">
        <v>56</v>
      </c>
      <c r="E800" s="263" t="s">
        <v>1336</v>
      </c>
      <c r="G800" s="263" t="s">
        <v>1337</v>
      </c>
      <c r="H800" s="263" t="s">
        <v>1338</v>
      </c>
      <c r="I800" s="263" t="s">
        <v>4051</v>
      </c>
      <c r="K800" s="263" t="s">
        <v>9874</v>
      </c>
      <c r="L800" s="165">
        <v>26904</v>
      </c>
      <c r="M800" s="265">
        <v>0.4413530627645264</v>
      </c>
      <c r="P800" s="165">
        <v>151380</v>
      </c>
      <c r="Q800" s="265">
        <v>0.53016824734180412</v>
      </c>
      <c r="V800" s="262" t="s">
        <v>5</v>
      </c>
      <c r="W800" s="263"/>
      <c r="Y800" s="166"/>
    </row>
    <row r="801" spans="1:25" x14ac:dyDescent="0.2">
      <c r="A801" s="262">
        <v>801</v>
      </c>
      <c r="B801" s="263" t="s">
        <v>1239</v>
      </c>
      <c r="C801" s="263" t="s">
        <v>1240</v>
      </c>
      <c r="D801" s="263" t="s">
        <v>56</v>
      </c>
      <c r="E801" s="263" t="s">
        <v>5654</v>
      </c>
      <c r="G801" s="263" t="s">
        <v>5655</v>
      </c>
      <c r="H801" s="263" t="s">
        <v>5656</v>
      </c>
      <c r="I801" s="263" t="s">
        <v>8400</v>
      </c>
      <c r="K801" s="263" t="s">
        <v>9874</v>
      </c>
      <c r="L801" s="165">
        <v>20590</v>
      </c>
      <c r="M801" s="265">
        <v>0.33777354900095147</v>
      </c>
      <c r="W801" s="263"/>
      <c r="Y801" s="166"/>
    </row>
    <row r="802" spans="1:25" x14ac:dyDescent="0.2">
      <c r="A802" s="262">
        <v>802</v>
      </c>
      <c r="B802" s="263" t="s">
        <v>1239</v>
      </c>
      <c r="C802" s="263" t="s">
        <v>1240</v>
      </c>
      <c r="D802" s="263" t="s">
        <v>56</v>
      </c>
      <c r="E802" s="263" t="s">
        <v>5657</v>
      </c>
      <c r="G802" s="263" t="s">
        <v>127</v>
      </c>
      <c r="H802" s="263" t="s">
        <v>5658</v>
      </c>
      <c r="I802" s="263" t="s">
        <v>8401</v>
      </c>
      <c r="K802" s="263" t="s">
        <v>9874</v>
      </c>
      <c r="L802" s="165">
        <v>6018</v>
      </c>
      <c r="M802" s="265">
        <v>9.8723711407854589E-2</v>
      </c>
      <c r="W802" s="263"/>
      <c r="Y802" s="166"/>
    </row>
    <row r="803" spans="1:25" x14ac:dyDescent="0.2">
      <c r="A803" s="262">
        <v>803</v>
      </c>
      <c r="B803" s="263" t="s">
        <v>1239</v>
      </c>
      <c r="C803" s="263" t="s">
        <v>1240</v>
      </c>
      <c r="D803" s="263" t="s">
        <v>56</v>
      </c>
      <c r="E803" s="263" t="s">
        <v>5659</v>
      </c>
      <c r="G803" s="263" t="s">
        <v>66</v>
      </c>
      <c r="H803" s="263" t="s">
        <v>5660</v>
      </c>
      <c r="I803" s="263" t="s">
        <v>8402</v>
      </c>
      <c r="K803" s="263" t="s">
        <v>9874</v>
      </c>
      <c r="L803" s="165">
        <v>4067</v>
      </c>
      <c r="M803" s="265">
        <v>6.6718068178089826E-2</v>
      </c>
      <c r="W803" s="263"/>
      <c r="Y803" s="166"/>
    </row>
    <row r="804" spans="1:25" x14ac:dyDescent="0.2">
      <c r="A804" s="262">
        <v>804</v>
      </c>
      <c r="B804" s="263" t="s">
        <v>1239</v>
      </c>
      <c r="C804" s="263" t="s">
        <v>1240</v>
      </c>
      <c r="D804" s="263" t="s">
        <v>56</v>
      </c>
      <c r="E804" s="263" t="s">
        <v>5661</v>
      </c>
      <c r="G804" s="263" t="s">
        <v>114</v>
      </c>
      <c r="H804" s="263" t="s">
        <v>5662</v>
      </c>
      <c r="I804" s="263" t="s">
        <v>8403</v>
      </c>
      <c r="K804" s="263" t="s">
        <v>9874</v>
      </c>
      <c r="L804" s="165">
        <v>3379</v>
      </c>
      <c r="M804" s="265">
        <v>5.5431608648577713E-2</v>
      </c>
      <c r="W804" s="263"/>
      <c r="Y804" s="166"/>
    </row>
    <row r="805" spans="1:25" x14ac:dyDescent="0.2">
      <c r="A805" s="262">
        <v>805</v>
      </c>
      <c r="B805" s="263" t="s">
        <v>1239</v>
      </c>
      <c r="C805" s="263" t="s">
        <v>1240</v>
      </c>
      <c r="D805" s="263" t="s">
        <v>56</v>
      </c>
      <c r="E805" s="263" t="s">
        <v>3661</v>
      </c>
      <c r="J805" s="264" t="s">
        <v>2309</v>
      </c>
      <c r="K805" s="263" t="s">
        <v>9874</v>
      </c>
      <c r="L805" s="165">
        <v>60958</v>
      </c>
      <c r="W805" s="263"/>
      <c r="Y805" s="166"/>
    </row>
    <row r="806" spans="1:25" x14ac:dyDescent="0.2">
      <c r="A806" s="262">
        <v>806</v>
      </c>
      <c r="B806" s="263" t="s">
        <v>1239</v>
      </c>
      <c r="C806" s="263" t="s">
        <v>1240</v>
      </c>
      <c r="D806" s="263" t="s">
        <v>56</v>
      </c>
      <c r="E806" s="263" t="s">
        <v>1333</v>
      </c>
      <c r="G806" s="263" t="s">
        <v>1334</v>
      </c>
      <c r="H806" s="263" t="s">
        <v>1335</v>
      </c>
      <c r="I806" s="263" t="s">
        <v>4050</v>
      </c>
      <c r="K806" s="263" t="s">
        <v>37</v>
      </c>
      <c r="L806" s="165">
        <v>24498</v>
      </c>
      <c r="M806" s="265">
        <v>0.5335046494914959</v>
      </c>
      <c r="P806" s="165">
        <v>134132</v>
      </c>
      <c r="Q806" s="265">
        <v>0.46976170796968464</v>
      </c>
      <c r="W806" s="263"/>
      <c r="Y806" s="166"/>
    </row>
    <row r="807" spans="1:25" x14ac:dyDescent="0.2">
      <c r="A807" s="262">
        <v>807</v>
      </c>
      <c r="B807" s="263" t="s">
        <v>1239</v>
      </c>
      <c r="C807" s="263" t="s">
        <v>1240</v>
      </c>
      <c r="D807" s="263" t="s">
        <v>56</v>
      </c>
      <c r="E807" s="263" t="s">
        <v>5648</v>
      </c>
      <c r="G807" s="263" t="s">
        <v>5649</v>
      </c>
      <c r="H807" s="263" t="s">
        <v>5650</v>
      </c>
      <c r="I807" s="263" t="s">
        <v>8398</v>
      </c>
      <c r="K807" s="263" t="s">
        <v>37</v>
      </c>
      <c r="L807" s="165">
        <v>14509</v>
      </c>
      <c r="M807" s="265">
        <v>0.31596942442126352</v>
      </c>
      <c r="W807" s="263"/>
      <c r="Y807" s="166"/>
    </row>
    <row r="808" spans="1:25" x14ac:dyDescent="0.2">
      <c r="A808" s="262">
        <v>808</v>
      </c>
      <c r="B808" s="263" t="s">
        <v>1239</v>
      </c>
      <c r="C808" s="263" t="s">
        <v>1240</v>
      </c>
      <c r="D808" s="263" t="s">
        <v>56</v>
      </c>
      <c r="E808" s="263" t="s">
        <v>5651</v>
      </c>
      <c r="G808" s="263" t="s">
        <v>5652</v>
      </c>
      <c r="H808" s="263" t="s">
        <v>5653</v>
      </c>
      <c r="I808" s="263" t="s">
        <v>8399</v>
      </c>
      <c r="K808" s="263" t="s">
        <v>37</v>
      </c>
      <c r="L808" s="165">
        <v>6912</v>
      </c>
      <c r="M808" s="265">
        <v>0.15052592608724058</v>
      </c>
      <c r="W808" s="263"/>
      <c r="Y808" s="166"/>
    </row>
    <row r="809" spans="1:25" x14ac:dyDescent="0.2">
      <c r="A809" s="262">
        <v>809</v>
      </c>
      <c r="B809" s="263" t="s">
        <v>1239</v>
      </c>
      <c r="C809" s="263" t="s">
        <v>1240</v>
      </c>
      <c r="D809" s="263" t="s">
        <v>56</v>
      </c>
      <c r="E809" s="263" t="s">
        <v>3661</v>
      </c>
      <c r="J809" s="264" t="s">
        <v>2309</v>
      </c>
      <c r="K809" s="263" t="s">
        <v>37</v>
      </c>
      <c r="L809" s="165">
        <v>45919</v>
      </c>
      <c r="W809" s="263"/>
      <c r="Y809" s="166"/>
    </row>
    <row r="810" spans="1:25" x14ac:dyDescent="0.2">
      <c r="A810" s="262">
        <v>810</v>
      </c>
      <c r="B810" s="263" t="s">
        <v>1239</v>
      </c>
      <c r="C810" s="263" t="s">
        <v>1240</v>
      </c>
      <c r="D810" s="263" t="s">
        <v>56</v>
      </c>
      <c r="E810" s="263" t="s">
        <v>1342</v>
      </c>
      <c r="G810" s="263" t="s">
        <v>57</v>
      </c>
      <c r="H810" s="263" t="s">
        <v>12</v>
      </c>
      <c r="I810" s="263" t="s">
        <v>4053</v>
      </c>
      <c r="K810" s="263" t="s">
        <v>5</v>
      </c>
      <c r="P810" s="165">
        <v>15</v>
      </c>
      <c r="Q810" s="265">
        <v>5.253351638345264E-5</v>
      </c>
      <c r="W810" s="263"/>
      <c r="Y810" s="166"/>
    </row>
    <row r="811" spans="1:25" x14ac:dyDescent="0.2">
      <c r="A811" s="262">
        <v>811</v>
      </c>
      <c r="B811" s="263" t="s">
        <v>1239</v>
      </c>
      <c r="C811" s="263" t="s">
        <v>1240</v>
      </c>
      <c r="D811" s="263" t="s">
        <v>56</v>
      </c>
      <c r="E811" s="263" t="s">
        <v>1343</v>
      </c>
      <c r="G811" s="263" t="s">
        <v>1344</v>
      </c>
      <c r="H811" s="263" t="s">
        <v>1345</v>
      </c>
      <c r="I811" s="263" t="s">
        <v>4054</v>
      </c>
      <c r="K811" s="263" t="s">
        <v>5</v>
      </c>
      <c r="P811" s="165">
        <v>3</v>
      </c>
      <c r="Q811" s="265">
        <v>1.0506703276690529E-5</v>
      </c>
      <c r="W811" s="263"/>
      <c r="Y811" s="166"/>
    </row>
    <row r="812" spans="1:25" x14ac:dyDescent="0.2">
      <c r="A812" s="262">
        <v>812</v>
      </c>
      <c r="B812" s="263" t="s">
        <v>1239</v>
      </c>
      <c r="C812" s="263" t="s">
        <v>1240</v>
      </c>
      <c r="D812" s="263" t="s">
        <v>56</v>
      </c>
      <c r="E812" s="263" t="s">
        <v>1339</v>
      </c>
      <c r="G812" s="263" t="s">
        <v>1340</v>
      </c>
      <c r="H812" s="263" t="s">
        <v>1341</v>
      </c>
      <c r="I812" s="263" t="s">
        <v>4052</v>
      </c>
      <c r="K812" s="263" t="s">
        <v>5</v>
      </c>
      <c r="P812" s="165">
        <v>2</v>
      </c>
      <c r="Q812" s="265">
        <v>7.0044688511270187E-6</v>
      </c>
      <c r="W812" s="263"/>
      <c r="Y812" s="166"/>
    </row>
    <row r="813" spans="1:25" x14ac:dyDescent="0.2">
      <c r="A813" s="262">
        <v>813</v>
      </c>
      <c r="B813" s="263" t="s">
        <v>1239</v>
      </c>
      <c r="C813" s="263" t="s">
        <v>1240</v>
      </c>
      <c r="D813" s="263" t="s">
        <v>56</v>
      </c>
      <c r="E813" s="263" t="s">
        <v>3661</v>
      </c>
      <c r="J813" s="264" t="s">
        <v>2020</v>
      </c>
      <c r="L813" s="165">
        <v>106877</v>
      </c>
      <c r="P813" s="165">
        <v>285532</v>
      </c>
      <c r="Y813" s="166"/>
    </row>
    <row r="814" spans="1:25" x14ac:dyDescent="0.2">
      <c r="A814" s="262">
        <v>814</v>
      </c>
      <c r="B814" s="263" t="s">
        <v>1239</v>
      </c>
      <c r="C814" s="263" t="s">
        <v>1240</v>
      </c>
      <c r="E814" s="263" t="s">
        <v>3661</v>
      </c>
      <c r="Y814" s="166"/>
    </row>
    <row r="815" spans="1:25" x14ac:dyDescent="0.2">
      <c r="A815" s="262">
        <v>815</v>
      </c>
      <c r="B815" s="263" t="s">
        <v>1239</v>
      </c>
      <c r="C815" s="263" t="s">
        <v>1240</v>
      </c>
      <c r="D815" s="263" t="s">
        <v>55</v>
      </c>
      <c r="E815" s="263" t="s">
        <v>1348</v>
      </c>
      <c r="F815" s="262" t="s">
        <v>2</v>
      </c>
      <c r="G815" s="263" t="s">
        <v>1349</v>
      </c>
      <c r="H815" s="263" t="s">
        <v>1350</v>
      </c>
      <c r="I815" s="263" t="s">
        <v>4056</v>
      </c>
      <c r="K815" s="263" t="s">
        <v>9874</v>
      </c>
      <c r="L815" s="165" t="s">
        <v>130</v>
      </c>
      <c r="P815" s="165">
        <v>197483</v>
      </c>
      <c r="Q815" s="265">
        <v>0.54561453918540337</v>
      </c>
      <c r="V815" s="262" t="s">
        <v>5</v>
      </c>
      <c r="Y815" s="166"/>
    </row>
    <row r="816" spans="1:25" x14ac:dyDescent="0.2">
      <c r="A816" s="262">
        <v>816</v>
      </c>
      <c r="B816" s="263" t="s">
        <v>1239</v>
      </c>
      <c r="C816" s="263" t="s">
        <v>1240</v>
      </c>
      <c r="D816" s="263" t="s">
        <v>55</v>
      </c>
      <c r="E816" s="263" t="s">
        <v>1346</v>
      </c>
      <c r="G816" s="263" t="s">
        <v>7</v>
      </c>
      <c r="H816" s="263" t="s">
        <v>1347</v>
      </c>
      <c r="I816" s="263" t="s">
        <v>4055</v>
      </c>
      <c r="K816" s="263" t="s">
        <v>37</v>
      </c>
      <c r="L816" s="165">
        <v>34807</v>
      </c>
      <c r="M816" s="265">
        <v>0.54692729529705697</v>
      </c>
      <c r="P816" s="165">
        <v>164463</v>
      </c>
      <c r="Q816" s="265">
        <v>0.45438546081459663</v>
      </c>
      <c r="Y816" s="166"/>
    </row>
    <row r="817" spans="1:25" x14ac:dyDescent="0.2">
      <c r="A817" s="262">
        <v>817</v>
      </c>
      <c r="B817" s="263" t="s">
        <v>1239</v>
      </c>
      <c r="C817" s="263" t="s">
        <v>1240</v>
      </c>
      <c r="D817" s="263" t="s">
        <v>55</v>
      </c>
      <c r="E817" s="263" t="s">
        <v>5663</v>
      </c>
      <c r="G817" s="263" t="s">
        <v>2655</v>
      </c>
      <c r="H817" s="263" t="s">
        <v>461</v>
      </c>
      <c r="I817" s="263" t="s">
        <v>8404</v>
      </c>
      <c r="K817" s="263" t="s">
        <v>37</v>
      </c>
      <c r="L817" s="165">
        <v>28834</v>
      </c>
      <c r="M817" s="265">
        <v>0.45307270470294309</v>
      </c>
      <c r="Y817" s="166"/>
    </row>
    <row r="818" spans="1:25" x14ac:dyDescent="0.2">
      <c r="A818" s="262">
        <v>818</v>
      </c>
      <c r="B818" s="263" t="s">
        <v>1239</v>
      </c>
      <c r="C818" s="263" t="s">
        <v>1240</v>
      </c>
      <c r="D818" s="263" t="s">
        <v>55</v>
      </c>
      <c r="E818" s="263" t="s">
        <v>3661</v>
      </c>
      <c r="J818" s="264" t="s">
        <v>2309</v>
      </c>
      <c r="K818" s="263" t="s">
        <v>37</v>
      </c>
      <c r="L818" s="165">
        <v>63641</v>
      </c>
      <c r="Y818" s="166"/>
    </row>
    <row r="819" spans="1:25" x14ac:dyDescent="0.2">
      <c r="A819" s="262">
        <v>819</v>
      </c>
      <c r="B819" s="263" t="s">
        <v>1239</v>
      </c>
      <c r="C819" s="263" t="s">
        <v>1240</v>
      </c>
      <c r="D819" s="263" t="s">
        <v>55</v>
      </c>
      <c r="E819" s="263" t="s">
        <v>3661</v>
      </c>
      <c r="J819" s="264" t="s">
        <v>2020</v>
      </c>
      <c r="L819" s="165">
        <v>63641</v>
      </c>
      <c r="P819" s="165">
        <v>361946</v>
      </c>
      <c r="Y819" s="166"/>
    </row>
    <row r="820" spans="1:25" x14ac:dyDescent="0.2">
      <c r="A820" s="262">
        <v>820</v>
      </c>
      <c r="B820" s="263" t="s">
        <v>1239</v>
      </c>
      <c r="C820" s="263" t="s">
        <v>1240</v>
      </c>
      <c r="E820" s="263" t="s">
        <v>3661</v>
      </c>
      <c r="Y820" s="166"/>
    </row>
    <row r="821" spans="1:25" x14ac:dyDescent="0.2">
      <c r="A821" s="262">
        <v>821</v>
      </c>
      <c r="B821" s="263" t="s">
        <v>1239</v>
      </c>
      <c r="C821" s="263" t="s">
        <v>1240</v>
      </c>
      <c r="D821" s="263" t="s">
        <v>54</v>
      </c>
      <c r="E821" s="263" t="s">
        <v>1351</v>
      </c>
      <c r="G821" s="263" t="s">
        <v>53</v>
      </c>
      <c r="H821" s="263" t="s">
        <v>1352</v>
      </c>
      <c r="I821" s="263" t="s">
        <v>4057</v>
      </c>
      <c r="K821" s="263" t="s">
        <v>9874</v>
      </c>
      <c r="L821" s="165">
        <v>48983</v>
      </c>
      <c r="M821" s="265">
        <v>0.62371711615351311</v>
      </c>
      <c r="P821" s="165">
        <v>193326</v>
      </c>
      <c r="Q821" s="265">
        <v>0.62258791704238048</v>
      </c>
      <c r="V821" s="262" t="s">
        <v>5</v>
      </c>
      <c r="Y821" s="166"/>
    </row>
    <row r="822" spans="1:25" x14ac:dyDescent="0.2">
      <c r="A822" s="262">
        <v>822</v>
      </c>
      <c r="B822" s="263" t="s">
        <v>1239</v>
      </c>
      <c r="C822" s="263" t="s">
        <v>1240</v>
      </c>
      <c r="D822" s="263" t="s">
        <v>54</v>
      </c>
      <c r="E822" s="263" t="s">
        <v>5665</v>
      </c>
      <c r="G822" s="263" t="s">
        <v>62</v>
      </c>
      <c r="H822" s="263" t="s">
        <v>5666</v>
      </c>
      <c r="I822" s="263" t="s">
        <v>8406</v>
      </c>
      <c r="K822" s="263" t="s">
        <v>9874</v>
      </c>
      <c r="L822" s="165">
        <v>15142</v>
      </c>
      <c r="M822" s="265">
        <v>0.19280821045661753</v>
      </c>
      <c r="Y822" s="166"/>
    </row>
    <row r="823" spans="1:25" x14ac:dyDescent="0.2">
      <c r="A823" s="262">
        <v>823</v>
      </c>
      <c r="B823" s="263" t="s">
        <v>1239</v>
      </c>
      <c r="C823" s="263" t="s">
        <v>1240</v>
      </c>
      <c r="D823" s="263" t="s">
        <v>54</v>
      </c>
      <c r="E823" s="263" t="s">
        <v>5667</v>
      </c>
      <c r="G823" s="263" t="s">
        <v>5668</v>
      </c>
      <c r="H823" s="263" t="s">
        <v>2580</v>
      </c>
      <c r="I823" s="263" t="s">
        <v>8407</v>
      </c>
      <c r="K823" s="263" t="s">
        <v>9874</v>
      </c>
      <c r="L823" s="165">
        <v>14409</v>
      </c>
      <c r="M823" s="265">
        <v>0.18347467338986936</v>
      </c>
      <c r="Y823" s="166"/>
    </row>
    <row r="824" spans="1:25" x14ac:dyDescent="0.2">
      <c r="A824" s="262">
        <v>824</v>
      </c>
      <c r="B824" s="263" t="s">
        <v>1239</v>
      </c>
      <c r="C824" s="263" t="s">
        <v>1240</v>
      </c>
      <c r="D824" s="263" t="s">
        <v>54</v>
      </c>
      <c r="E824" s="263" t="s">
        <v>3661</v>
      </c>
      <c r="J824" s="264" t="s">
        <v>2309</v>
      </c>
      <c r="K824" s="263" t="s">
        <v>9874</v>
      </c>
      <c r="L824" s="165">
        <v>78534</v>
      </c>
      <c r="Y824" s="166"/>
    </row>
    <row r="825" spans="1:25" x14ac:dyDescent="0.2">
      <c r="A825" s="262">
        <v>825</v>
      </c>
      <c r="B825" s="263" t="s">
        <v>1239</v>
      </c>
      <c r="C825" s="263" t="s">
        <v>1240</v>
      </c>
      <c r="D825" s="263" t="s">
        <v>54</v>
      </c>
      <c r="E825" s="263" t="s">
        <v>1997</v>
      </c>
      <c r="G825" s="263" t="s">
        <v>1139</v>
      </c>
      <c r="H825" s="263" t="s">
        <v>10181</v>
      </c>
      <c r="I825" s="263" t="s">
        <v>10183</v>
      </c>
      <c r="K825" s="263" t="s">
        <v>37</v>
      </c>
      <c r="P825" s="165">
        <v>117194</v>
      </c>
      <c r="Q825" s="265">
        <v>0.37741208295761947</v>
      </c>
      <c r="W825" s="269" t="s">
        <v>10182</v>
      </c>
      <c r="Y825" s="166"/>
    </row>
    <row r="826" spans="1:25" x14ac:dyDescent="0.2">
      <c r="A826" s="262">
        <v>826</v>
      </c>
      <c r="B826" s="263" t="s">
        <v>1239</v>
      </c>
      <c r="C826" s="263" t="s">
        <v>1240</v>
      </c>
      <c r="D826" s="263" t="s">
        <v>54</v>
      </c>
      <c r="E826" s="263" t="s">
        <v>5602</v>
      </c>
      <c r="G826" s="263" t="s">
        <v>5603</v>
      </c>
      <c r="H826" s="263" t="s">
        <v>5604</v>
      </c>
      <c r="I826" s="263" t="s">
        <v>10184</v>
      </c>
      <c r="K826" s="263" t="s">
        <v>37</v>
      </c>
      <c r="L826" s="165">
        <v>33410</v>
      </c>
      <c r="M826" s="265">
        <v>0.76981566820276492</v>
      </c>
      <c r="W826" s="269" t="s">
        <v>10182</v>
      </c>
      <c r="Y826" s="166"/>
    </row>
    <row r="827" spans="1:25" x14ac:dyDescent="0.2">
      <c r="A827" s="262">
        <v>827</v>
      </c>
      <c r="B827" s="263" t="s">
        <v>1239</v>
      </c>
      <c r="C827" s="263" t="s">
        <v>1240</v>
      </c>
      <c r="D827" s="263" t="s">
        <v>54</v>
      </c>
      <c r="E827" s="263" t="s">
        <v>5664</v>
      </c>
      <c r="G827" s="263" t="s">
        <v>62</v>
      </c>
      <c r="H827" s="263" t="s">
        <v>1362</v>
      </c>
      <c r="I827" s="263" t="s">
        <v>8405</v>
      </c>
      <c r="K827" s="263" t="s">
        <v>37</v>
      </c>
      <c r="L827" s="165">
        <v>9990</v>
      </c>
      <c r="M827" s="265">
        <v>0.23018433179723502</v>
      </c>
      <c r="Y827" s="166"/>
    </row>
    <row r="828" spans="1:25" x14ac:dyDescent="0.2">
      <c r="A828" s="262">
        <v>828</v>
      </c>
      <c r="B828" s="263" t="s">
        <v>1239</v>
      </c>
      <c r="C828" s="263" t="s">
        <v>1240</v>
      </c>
      <c r="D828" s="263" t="s">
        <v>54</v>
      </c>
      <c r="E828" s="263" t="s">
        <v>3661</v>
      </c>
      <c r="J828" s="264" t="s">
        <v>2309</v>
      </c>
      <c r="K828" s="263" t="s">
        <v>37</v>
      </c>
      <c r="L828" s="165">
        <v>43400</v>
      </c>
      <c r="Y828" s="166"/>
    </row>
    <row r="829" spans="1:25" x14ac:dyDescent="0.2">
      <c r="A829" s="262">
        <v>829</v>
      </c>
      <c r="B829" s="263" t="s">
        <v>1239</v>
      </c>
      <c r="C829" s="263" t="s">
        <v>1240</v>
      </c>
      <c r="D829" s="263" t="s">
        <v>54</v>
      </c>
      <c r="E829" s="263" t="s">
        <v>3661</v>
      </c>
      <c r="J829" s="264" t="s">
        <v>2020</v>
      </c>
      <c r="L829" s="165">
        <v>121934</v>
      </c>
      <c r="P829" s="165">
        <v>310520</v>
      </c>
      <c r="W829" s="263"/>
      <c r="Y829" s="166"/>
    </row>
    <row r="830" spans="1:25" x14ac:dyDescent="0.2">
      <c r="A830" s="262">
        <v>830</v>
      </c>
      <c r="B830" s="263" t="s">
        <v>1239</v>
      </c>
      <c r="C830" s="263" t="s">
        <v>1240</v>
      </c>
      <c r="E830" s="263" t="s">
        <v>3661</v>
      </c>
      <c r="W830" s="263"/>
      <c r="Y830" s="166"/>
    </row>
    <row r="831" spans="1:25" x14ac:dyDescent="0.2">
      <c r="A831" s="262">
        <v>831</v>
      </c>
      <c r="B831" s="263" t="s">
        <v>1239</v>
      </c>
      <c r="C831" s="263" t="s">
        <v>1240</v>
      </c>
      <c r="D831" s="263" t="s">
        <v>51</v>
      </c>
      <c r="E831" s="263" t="s">
        <v>1355</v>
      </c>
      <c r="F831" s="262" t="s">
        <v>2</v>
      </c>
      <c r="G831" s="263" t="s">
        <v>10</v>
      </c>
      <c r="H831" s="263" t="s">
        <v>1356</v>
      </c>
      <c r="I831" s="263" t="s">
        <v>4059</v>
      </c>
      <c r="K831" s="263" t="s">
        <v>9874</v>
      </c>
      <c r="L831" s="165">
        <v>55527</v>
      </c>
      <c r="M831" s="265">
        <v>0.776481939841423</v>
      </c>
      <c r="P831" s="165">
        <v>185905</v>
      </c>
      <c r="Q831" s="265">
        <v>0.5430118676593868</v>
      </c>
      <c r="V831" s="262" t="s">
        <v>5</v>
      </c>
      <c r="W831" s="263"/>
      <c r="Y831" s="166"/>
    </row>
    <row r="832" spans="1:25" x14ac:dyDescent="0.2">
      <c r="A832" s="262">
        <v>832</v>
      </c>
      <c r="B832" s="263" t="s">
        <v>1239</v>
      </c>
      <c r="C832" s="263" t="s">
        <v>1240</v>
      </c>
      <c r="D832" s="263" t="s">
        <v>51</v>
      </c>
      <c r="E832" s="263" t="s">
        <v>5672</v>
      </c>
      <c r="G832" s="263" t="s">
        <v>115</v>
      </c>
      <c r="H832" s="263" t="s">
        <v>5604</v>
      </c>
      <c r="I832" s="263" t="s">
        <v>8410</v>
      </c>
      <c r="K832" s="263" t="s">
        <v>9874</v>
      </c>
      <c r="L832" s="165">
        <v>8096</v>
      </c>
      <c r="M832" s="265">
        <v>0.113213351792032</v>
      </c>
      <c r="W832" s="263"/>
      <c r="Y832" s="166"/>
    </row>
    <row r="833" spans="1:25" x14ac:dyDescent="0.2">
      <c r="A833" s="262">
        <v>833</v>
      </c>
      <c r="B833" s="263" t="s">
        <v>1239</v>
      </c>
      <c r="C833" s="263" t="s">
        <v>1240</v>
      </c>
      <c r="D833" s="263" t="s">
        <v>51</v>
      </c>
      <c r="E833" s="263" t="s">
        <v>5671</v>
      </c>
      <c r="G833" s="263" t="s">
        <v>57</v>
      </c>
      <c r="H833" s="263" t="s">
        <v>1520</v>
      </c>
      <c r="I833" s="263" t="s">
        <v>8409</v>
      </c>
      <c r="K833" s="263" t="s">
        <v>9874</v>
      </c>
      <c r="L833" s="165">
        <v>7888</v>
      </c>
      <c r="M833" s="265">
        <v>0.110304708366545</v>
      </c>
      <c r="W833" s="263"/>
      <c r="Y833" s="166"/>
    </row>
    <row r="834" spans="1:25" x14ac:dyDescent="0.2">
      <c r="A834" s="262">
        <v>834</v>
      </c>
      <c r="B834" s="263" t="s">
        <v>1239</v>
      </c>
      <c r="C834" s="263" t="s">
        <v>1240</v>
      </c>
      <c r="D834" s="263" t="s">
        <v>51</v>
      </c>
      <c r="E834" s="263" t="s">
        <v>3661</v>
      </c>
      <c r="J834" s="264" t="s">
        <v>2309</v>
      </c>
      <c r="K834" s="263" t="s">
        <v>9874</v>
      </c>
      <c r="L834" s="165">
        <v>71511</v>
      </c>
      <c r="W834" s="263"/>
      <c r="Y834" s="166"/>
    </row>
    <row r="835" spans="1:25" x14ac:dyDescent="0.2">
      <c r="A835" s="262">
        <v>835</v>
      </c>
      <c r="B835" s="263" t="s">
        <v>1239</v>
      </c>
      <c r="C835" s="263" t="s">
        <v>1240</v>
      </c>
      <c r="D835" s="263" t="s">
        <v>51</v>
      </c>
      <c r="E835" s="263" t="s">
        <v>1353</v>
      </c>
      <c r="G835" s="263" t="s">
        <v>52</v>
      </c>
      <c r="H835" s="263" t="s">
        <v>1354</v>
      </c>
      <c r="I835" s="263" t="s">
        <v>4058</v>
      </c>
      <c r="K835" s="263" t="s">
        <v>37</v>
      </c>
      <c r="L835" s="165">
        <v>35028</v>
      </c>
      <c r="M835" s="265">
        <v>0.60297459202644077</v>
      </c>
      <c r="P835" s="165">
        <v>156454</v>
      </c>
      <c r="Q835" s="265">
        <v>0.4569881323406132</v>
      </c>
      <c r="W835" s="263"/>
      <c r="Y835" s="166"/>
    </row>
    <row r="836" spans="1:25" x14ac:dyDescent="0.2">
      <c r="A836" s="262">
        <v>836</v>
      </c>
      <c r="B836" s="263" t="s">
        <v>1239</v>
      </c>
      <c r="C836" s="263" t="s">
        <v>1240</v>
      </c>
      <c r="D836" s="263" t="s">
        <v>51</v>
      </c>
      <c r="E836" s="263" t="s">
        <v>5669</v>
      </c>
      <c r="G836" s="263" t="s">
        <v>5670</v>
      </c>
      <c r="H836" s="263" t="s">
        <v>2951</v>
      </c>
      <c r="I836" s="263" t="s">
        <v>8408</v>
      </c>
      <c r="K836" s="263" t="s">
        <v>37</v>
      </c>
      <c r="L836" s="165">
        <v>23064</v>
      </c>
      <c r="M836" s="265">
        <v>0.39702540797355917</v>
      </c>
      <c r="W836" s="263"/>
      <c r="Y836" s="166"/>
    </row>
    <row r="837" spans="1:25" x14ac:dyDescent="0.2">
      <c r="A837" s="262">
        <v>837</v>
      </c>
      <c r="B837" s="263" t="s">
        <v>1239</v>
      </c>
      <c r="C837" s="263" t="s">
        <v>1240</v>
      </c>
      <c r="D837" s="263" t="s">
        <v>51</v>
      </c>
      <c r="E837" s="263" t="s">
        <v>3661</v>
      </c>
      <c r="J837" s="264" t="s">
        <v>2309</v>
      </c>
      <c r="K837" s="263" t="s">
        <v>37</v>
      </c>
      <c r="L837" s="165">
        <v>58092</v>
      </c>
      <c r="W837" s="263"/>
      <c r="Y837" s="166"/>
    </row>
    <row r="838" spans="1:25" x14ac:dyDescent="0.2">
      <c r="A838" s="262">
        <v>838</v>
      </c>
      <c r="B838" s="263" t="s">
        <v>1239</v>
      </c>
      <c r="C838" s="263" t="s">
        <v>1240</v>
      </c>
      <c r="D838" s="263" t="s">
        <v>51</v>
      </c>
      <c r="E838" s="263" t="s">
        <v>3661</v>
      </c>
      <c r="J838" s="264" t="s">
        <v>2020</v>
      </c>
      <c r="L838" s="165">
        <v>129603</v>
      </c>
      <c r="P838" s="165">
        <v>342359</v>
      </c>
      <c r="W838" s="263"/>
      <c r="Y838" s="166"/>
    </row>
    <row r="839" spans="1:25" x14ac:dyDescent="0.2">
      <c r="A839" s="262">
        <v>839</v>
      </c>
      <c r="B839" s="263" t="s">
        <v>1239</v>
      </c>
      <c r="C839" s="263" t="s">
        <v>1240</v>
      </c>
      <c r="E839" s="263" t="s">
        <v>3661</v>
      </c>
      <c r="W839" s="263"/>
      <c r="Y839" s="166"/>
    </row>
    <row r="840" spans="1:25" x14ac:dyDescent="0.2">
      <c r="A840" s="262">
        <v>840</v>
      </c>
      <c r="B840" s="263" t="s">
        <v>1239</v>
      </c>
      <c r="C840" s="263" t="s">
        <v>1240</v>
      </c>
      <c r="D840" s="263" t="s">
        <v>49</v>
      </c>
      <c r="E840" s="263" t="s">
        <v>1359</v>
      </c>
      <c r="F840" s="262" t="s">
        <v>2</v>
      </c>
      <c r="G840" s="263" t="s">
        <v>50</v>
      </c>
      <c r="H840" s="263" t="s">
        <v>1360</v>
      </c>
      <c r="I840" s="263" t="s">
        <v>4061</v>
      </c>
      <c r="K840" s="263" t="s">
        <v>9874</v>
      </c>
      <c r="L840" s="165" t="s">
        <v>130</v>
      </c>
      <c r="P840" s="165">
        <v>211465</v>
      </c>
      <c r="Q840" s="265">
        <v>0.62267562211615191</v>
      </c>
      <c r="V840" s="262" t="s">
        <v>5</v>
      </c>
      <c r="W840" s="263"/>
      <c r="Y840" s="166"/>
    </row>
    <row r="841" spans="1:25" x14ac:dyDescent="0.2">
      <c r="A841" s="262">
        <v>841</v>
      </c>
      <c r="B841" s="263" t="s">
        <v>1239</v>
      </c>
      <c r="C841" s="263" t="s">
        <v>1240</v>
      </c>
      <c r="D841" s="263" t="s">
        <v>49</v>
      </c>
      <c r="E841" s="263" t="s">
        <v>1357</v>
      </c>
      <c r="G841" s="263" t="s">
        <v>7</v>
      </c>
      <c r="H841" s="263" t="s">
        <v>1358</v>
      </c>
      <c r="I841" s="263" t="s">
        <v>4060</v>
      </c>
      <c r="K841" s="263" t="s">
        <v>37</v>
      </c>
      <c r="L841" s="165">
        <v>24405</v>
      </c>
      <c r="M841" s="265">
        <v>0.67938867546350423</v>
      </c>
      <c r="P841" s="165">
        <v>128106</v>
      </c>
      <c r="Q841" s="265">
        <v>0.37721837300173433</v>
      </c>
      <c r="W841" s="263"/>
      <c r="Y841" s="166"/>
    </row>
    <row r="842" spans="1:25" x14ac:dyDescent="0.2">
      <c r="A842" s="262">
        <v>842</v>
      </c>
      <c r="B842" s="263" t="s">
        <v>1239</v>
      </c>
      <c r="C842" s="263" t="s">
        <v>1240</v>
      </c>
      <c r="D842" s="263" t="s">
        <v>49</v>
      </c>
      <c r="E842" s="263" t="s">
        <v>5673</v>
      </c>
      <c r="G842" s="263" t="s">
        <v>5674</v>
      </c>
      <c r="H842" s="263" t="s">
        <v>5675</v>
      </c>
      <c r="I842" s="263" t="s">
        <v>8411</v>
      </c>
      <c r="K842" s="263" t="s">
        <v>37</v>
      </c>
      <c r="L842" s="165">
        <v>11517</v>
      </c>
      <c r="M842" s="265">
        <v>0.32061132453649577</v>
      </c>
      <c r="W842" s="263"/>
      <c r="Y842" s="166"/>
    </row>
    <row r="843" spans="1:25" x14ac:dyDescent="0.2">
      <c r="A843" s="262">
        <v>843</v>
      </c>
      <c r="B843" s="263" t="s">
        <v>1239</v>
      </c>
      <c r="C843" s="263" t="s">
        <v>1240</v>
      </c>
      <c r="D843" s="263" t="s">
        <v>49</v>
      </c>
      <c r="E843" s="263" t="s">
        <v>3661</v>
      </c>
      <c r="J843" s="264" t="s">
        <v>2309</v>
      </c>
      <c r="K843" s="263" t="s">
        <v>37</v>
      </c>
      <c r="L843" s="165">
        <v>35922</v>
      </c>
      <c r="W843" s="263"/>
      <c r="Y843" s="166"/>
    </row>
    <row r="844" spans="1:25" x14ac:dyDescent="0.2">
      <c r="A844" s="262">
        <v>844</v>
      </c>
      <c r="B844" s="263" t="s">
        <v>1239</v>
      </c>
      <c r="C844" s="263" t="s">
        <v>1240</v>
      </c>
      <c r="D844" s="263" t="s">
        <v>49</v>
      </c>
      <c r="E844" s="263" t="s">
        <v>1361</v>
      </c>
      <c r="G844" s="263" t="s">
        <v>924</v>
      </c>
      <c r="H844" s="263" t="s">
        <v>1362</v>
      </c>
      <c r="I844" s="263" t="s">
        <v>4062</v>
      </c>
      <c r="K844" s="263" t="s">
        <v>5</v>
      </c>
      <c r="P844" s="165">
        <v>36</v>
      </c>
      <c r="Q844" s="265">
        <v>1.0600488211373734E-4</v>
      </c>
      <c r="W844" s="263"/>
      <c r="Y844" s="166"/>
    </row>
    <row r="845" spans="1:25" x14ac:dyDescent="0.2">
      <c r="A845" s="262">
        <v>845</v>
      </c>
      <c r="B845" s="263" t="s">
        <v>1239</v>
      </c>
      <c r="C845" s="263" t="s">
        <v>1240</v>
      </c>
      <c r="D845" s="263" t="s">
        <v>49</v>
      </c>
      <c r="E845" s="263" t="s">
        <v>3661</v>
      </c>
      <c r="J845" s="264" t="s">
        <v>2020</v>
      </c>
      <c r="L845" s="165">
        <v>35922</v>
      </c>
      <c r="P845" s="165">
        <v>339607</v>
      </c>
      <c r="W845" s="263"/>
      <c r="Y845" s="166"/>
    </row>
    <row r="846" spans="1:25" x14ac:dyDescent="0.2">
      <c r="A846" s="262">
        <v>846</v>
      </c>
      <c r="B846" s="263" t="s">
        <v>1239</v>
      </c>
      <c r="C846" s="263" t="s">
        <v>1240</v>
      </c>
      <c r="E846" s="263" t="s">
        <v>3661</v>
      </c>
      <c r="W846" s="263"/>
      <c r="Y846" s="166"/>
    </row>
    <row r="847" spans="1:25" x14ac:dyDescent="0.2">
      <c r="A847" s="262">
        <v>847</v>
      </c>
      <c r="B847" s="263" t="s">
        <v>1239</v>
      </c>
      <c r="C847" s="263" t="s">
        <v>1240</v>
      </c>
      <c r="D847" s="263" t="s">
        <v>562</v>
      </c>
      <c r="E847" s="263" t="s">
        <v>1363</v>
      </c>
      <c r="F847" s="262" t="s">
        <v>2</v>
      </c>
      <c r="G847" s="263" t="s">
        <v>1364</v>
      </c>
      <c r="H847" s="263" t="s">
        <v>1365</v>
      </c>
      <c r="I847" s="263" t="s">
        <v>4063</v>
      </c>
      <c r="K847" s="263" t="s">
        <v>37</v>
      </c>
      <c r="L847" s="165">
        <v>52628</v>
      </c>
      <c r="M847" s="265">
        <v>0.73786189975464422</v>
      </c>
      <c r="P847" s="165">
        <v>202659</v>
      </c>
      <c r="Q847" s="265">
        <v>0.99918648680629507</v>
      </c>
      <c r="V847" s="262" t="s">
        <v>5</v>
      </c>
      <c r="W847" s="263"/>
      <c r="Y847" s="166"/>
    </row>
    <row r="848" spans="1:25" x14ac:dyDescent="0.2">
      <c r="A848" s="262">
        <v>848</v>
      </c>
      <c r="B848" s="263" t="s">
        <v>1239</v>
      </c>
      <c r="C848" s="263" t="s">
        <v>1240</v>
      </c>
      <c r="D848" s="263" t="s">
        <v>562</v>
      </c>
      <c r="E848" s="263" t="s">
        <v>5676</v>
      </c>
      <c r="G848" s="263" t="s">
        <v>644</v>
      </c>
      <c r="H848" s="263" t="s">
        <v>5677</v>
      </c>
      <c r="I848" s="263" t="s">
        <v>8412</v>
      </c>
      <c r="K848" s="263" t="s">
        <v>37</v>
      </c>
      <c r="L848" s="165">
        <v>18697</v>
      </c>
      <c r="M848" s="265">
        <v>0.26213810024535578</v>
      </c>
      <c r="W848" s="263"/>
      <c r="Y848" s="166"/>
    </row>
    <row r="849" spans="1:25" x14ac:dyDescent="0.2">
      <c r="A849" s="262">
        <v>849</v>
      </c>
      <c r="B849" s="263" t="s">
        <v>1239</v>
      </c>
      <c r="C849" s="263" t="s">
        <v>1240</v>
      </c>
      <c r="D849" s="263" t="s">
        <v>562</v>
      </c>
      <c r="E849" s="263" t="s">
        <v>3661</v>
      </c>
      <c r="J849" s="264" t="s">
        <v>2309</v>
      </c>
      <c r="K849" s="263" t="s">
        <v>37</v>
      </c>
      <c r="L849" s="165">
        <v>71325</v>
      </c>
      <c r="W849" s="263"/>
      <c r="Y849" s="166"/>
    </row>
    <row r="850" spans="1:25" x14ac:dyDescent="0.2">
      <c r="A850" s="262">
        <v>850</v>
      </c>
      <c r="B850" s="263" t="s">
        <v>1239</v>
      </c>
      <c r="C850" s="263" t="s">
        <v>1240</v>
      </c>
      <c r="D850" s="263" t="s">
        <v>562</v>
      </c>
      <c r="E850" s="263" t="s">
        <v>1366</v>
      </c>
      <c r="G850" s="263" t="s">
        <v>1367</v>
      </c>
      <c r="H850" s="263" t="s">
        <v>1368</v>
      </c>
      <c r="I850" s="263" t="s">
        <v>4064</v>
      </c>
      <c r="K850" s="263" t="s">
        <v>5</v>
      </c>
      <c r="P850" s="165">
        <v>165</v>
      </c>
      <c r="Q850" s="265">
        <v>8.1351319370488696E-4</v>
      </c>
      <c r="W850" s="263"/>
      <c r="Y850" s="166"/>
    </row>
    <row r="851" spans="1:25" x14ac:dyDescent="0.2">
      <c r="A851" s="262">
        <v>851</v>
      </c>
      <c r="B851" s="263" t="s">
        <v>1239</v>
      </c>
      <c r="C851" s="263" t="s">
        <v>1240</v>
      </c>
      <c r="D851" s="263" t="s">
        <v>562</v>
      </c>
      <c r="E851" s="263" t="s">
        <v>3661</v>
      </c>
      <c r="J851" s="264" t="s">
        <v>2020</v>
      </c>
      <c r="L851" s="165">
        <v>71325</v>
      </c>
      <c r="P851" s="165">
        <v>202824</v>
      </c>
      <c r="W851" s="263"/>
      <c r="Y851" s="166"/>
    </row>
    <row r="852" spans="1:25" x14ac:dyDescent="0.2">
      <c r="A852" s="262">
        <v>852</v>
      </c>
      <c r="B852" s="263" t="s">
        <v>1239</v>
      </c>
      <c r="C852" s="263" t="s">
        <v>1240</v>
      </c>
      <c r="E852" s="263" t="s">
        <v>3661</v>
      </c>
      <c r="W852" s="263"/>
      <c r="Y852" s="166"/>
    </row>
    <row r="853" spans="1:25" x14ac:dyDescent="0.2">
      <c r="A853" s="262">
        <v>853</v>
      </c>
      <c r="B853" s="263" t="s">
        <v>1239</v>
      </c>
      <c r="C853" s="263" t="s">
        <v>1240</v>
      </c>
      <c r="D853" s="263" t="s">
        <v>48</v>
      </c>
      <c r="E853" s="263" t="s">
        <v>1369</v>
      </c>
      <c r="F853" s="262" t="s">
        <v>2</v>
      </c>
      <c r="G853" s="263" t="s">
        <v>1370</v>
      </c>
      <c r="H853" s="263" t="s">
        <v>1371</v>
      </c>
      <c r="I853" s="263" t="s">
        <v>4065</v>
      </c>
      <c r="K853" s="263" t="s">
        <v>37</v>
      </c>
      <c r="L853" s="165" t="s">
        <v>130</v>
      </c>
      <c r="P853" s="165" t="s">
        <v>130</v>
      </c>
      <c r="Q853" s="265">
        <v>1</v>
      </c>
      <c r="V853" s="262" t="s">
        <v>5</v>
      </c>
      <c r="W853" s="263"/>
      <c r="Y853" s="166"/>
    </row>
    <row r="854" spans="1:25" x14ac:dyDescent="0.2">
      <c r="A854" s="262">
        <v>854</v>
      </c>
      <c r="B854" s="263" t="s">
        <v>1239</v>
      </c>
      <c r="C854" s="263" t="s">
        <v>1240</v>
      </c>
      <c r="D854" s="263" t="s">
        <v>48</v>
      </c>
      <c r="E854" s="263" t="s">
        <v>3661</v>
      </c>
      <c r="J854" s="264" t="s">
        <v>2020</v>
      </c>
      <c r="W854" s="263"/>
      <c r="Y854" s="166"/>
    </row>
    <row r="855" spans="1:25" x14ac:dyDescent="0.2">
      <c r="A855" s="262">
        <v>855</v>
      </c>
      <c r="B855" s="263" t="s">
        <v>1239</v>
      </c>
      <c r="C855" s="263" t="s">
        <v>1240</v>
      </c>
      <c r="E855" s="263" t="s">
        <v>3661</v>
      </c>
      <c r="W855" s="263"/>
      <c r="Y855" s="166"/>
    </row>
    <row r="856" spans="1:25" x14ac:dyDescent="0.2">
      <c r="A856" s="262">
        <v>856</v>
      </c>
      <c r="B856" s="263" t="s">
        <v>1239</v>
      </c>
      <c r="C856" s="263" t="s">
        <v>1240</v>
      </c>
      <c r="D856" s="263" t="s">
        <v>563</v>
      </c>
      <c r="E856" s="263" t="s">
        <v>1372</v>
      </c>
      <c r="F856" s="262" t="s">
        <v>2</v>
      </c>
      <c r="G856" s="263" t="s">
        <v>1269</v>
      </c>
      <c r="H856" s="263" t="s">
        <v>1373</v>
      </c>
      <c r="I856" s="263" t="s">
        <v>4066</v>
      </c>
      <c r="K856" s="263" t="s">
        <v>37</v>
      </c>
      <c r="L856" s="165">
        <v>54236</v>
      </c>
      <c r="M856" s="265">
        <v>0.86532539847152867</v>
      </c>
      <c r="P856" s="165">
        <v>184634</v>
      </c>
      <c r="Q856" s="265">
        <v>0.6202369634812871</v>
      </c>
      <c r="V856" s="262" t="s">
        <v>5</v>
      </c>
      <c r="W856" s="263"/>
      <c r="Y856" s="166"/>
    </row>
    <row r="857" spans="1:25" x14ac:dyDescent="0.2">
      <c r="A857" s="262">
        <v>857</v>
      </c>
      <c r="B857" s="263" t="s">
        <v>1239</v>
      </c>
      <c r="C857" s="263" t="s">
        <v>1240</v>
      </c>
      <c r="D857" s="263" t="s">
        <v>563</v>
      </c>
      <c r="E857" s="263" t="s">
        <v>5678</v>
      </c>
      <c r="G857" s="263" t="s">
        <v>657</v>
      </c>
      <c r="H857" s="263" t="s">
        <v>5679</v>
      </c>
      <c r="I857" s="263" t="s">
        <v>8413</v>
      </c>
      <c r="K857" s="263" t="s">
        <v>37</v>
      </c>
      <c r="L857" s="165">
        <v>8441</v>
      </c>
      <c r="M857" s="265">
        <v>0.13467460152847138</v>
      </c>
      <c r="W857" s="263"/>
      <c r="Y857" s="166"/>
    </row>
    <row r="858" spans="1:25" x14ac:dyDescent="0.2">
      <c r="A858" s="262">
        <v>858</v>
      </c>
      <c r="B858" s="263" t="s">
        <v>1239</v>
      </c>
      <c r="C858" s="263" t="s">
        <v>1240</v>
      </c>
      <c r="D858" s="263" t="s">
        <v>563</v>
      </c>
      <c r="E858" s="263" t="s">
        <v>3661</v>
      </c>
      <c r="J858" s="264" t="s">
        <v>2309</v>
      </c>
      <c r="K858" s="263" t="s">
        <v>37</v>
      </c>
      <c r="L858" s="165">
        <v>62677</v>
      </c>
      <c r="W858" s="263"/>
      <c r="Y858" s="166"/>
    </row>
    <row r="859" spans="1:25" x14ac:dyDescent="0.2">
      <c r="A859" s="262">
        <v>859</v>
      </c>
      <c r="B859" s="263" t="s">
        <v>1239</v>
      </c>
      <c r="C859" s="263" t="s">
        <v>1240</v>
      </c>
      <c r="D859" s="263" t="s">
        <v>563</v>
      </c>
      <c r="E859" s="263" t="s">
        <v>1374</v>
      </c>
      <c r="G859" s="263" t="s">
        <v>1375</v>
      </c>
      <c r="H859" s="263" t="s">
        <v>1376</v>
      </c>
      <c r="I859" s="263" t="s">
        <v>4067</v>
      </c>
      <c r="K859" s="263" t="s">
        <v>9874</v>
      </c>
      <c r="L859" s="165">
        <v>14245</v>
      </c>
      <c r="M859" s="265">
        <v>0.40794409920100805</v>
      </c>
      <c r="P859" s="165">
        <v>113049</v>
      </c>
      <c r="Q859" s="265">
        <v>0.37976303651871285</v>
      </c>
      <c r="W859" s="263"/>
      <c r="Y859" s="166"/>
    </row>
    <row r="860" spans="1:25" x14ac:dyDescent="0.2">
      <c r="A860" s="262">
        <v>860</v>
      </c>
      <c r="B860" s="263" t="s">
        <v>1239</v>
      </c>
      <c r="C860" s="263" t="s">
        <v>1240</v>
      </c>
      <c r="D860" s="263" t="s">
        <v>563</v>
      </c>
      <c r="E860" s="263" t="s">
        <v>5680</v>
      </c>
      <c r="G860" s="263" t="s">
        <v>5681</v>
      </c>
      <c r="H860" s="263" t="s">
        <v>5682</v>
      </c>
      <c r="I860" s="263" t="s">
        <v>8414</v>
      </c>
      <c r="K860" s="263" t="s">
        <v>9874</v>
      </c>
      <c r="L860" s="165">
        <v>11925</v>
      </c>
      <c r="M860" s="265">
        <v>0.34150462498926087</v>
      </c>
      <c r="W860" s="263"/>
      <c r="Y860" s="166"/>
    </row>
    <row r="861" spans="1:25" x14ac:dyDescent="0.2">
      <c r="A861" s="262">
        <v>861</v>
      </c>
      <c r="B861" s="263" t="s">
        <v>1239</v>
      </c>
      <c r="C861" s="263" t="s">
        <v>1240</v>
      </c>
      <c r="D861" s="263" t="s">
        <v>563</v>
      </c>
      <c r="E861" s="263" t="s">
        <v>5683</v>
      </c>
      <c r="G861" s="263" t="s">
        <v>5684</v>
      </c>
      <c r="H861" s="263" t="s">
        <v>1018</v>
      </c>
      <c r="I861" s="263" t="s">
        <v>8415</v>
      </c>
      <c r="K861" s="263" t="s">
        <v>9874</v>
      </c>
      <c r="L861" s="165">
        <v>8749</v>
      </c>
      <c r="M861" s="265">
        <v>0.25055127580973108</v>
      </c>
      <c r="W861" s="263"/>
      <c r="Y861" s="166"/>
    </row>
    <row r="862" spans="1:25" x14ac:dyDescent="0.2">
      <c r="A862" s="262">
        <v>862</v>
      </c>
      <c r="B862" s="263" t="s">
        <v>1239</v>
      </c>
      <c r="C862" s="263" t="s">
        <v>1240</v>
      </c>
      <c r="D862" s="263" t="s">
        <v>563</v>
      </c>
      <c r="E862" s="263" t="s">
        <v>3661</v>
      </c>
      <c r="J862" s="264" t="s">
        <v>2309</v>
      </c>
      <c r="K862" s="263" t="s">
        <v>9874</v>
      </c>
      <c r="L862" s="165">
        <v>34919</v>
      </c>
      <c r="W862" s="263"/>
      <c r="Y862" s="166"/>
    </row>
    <row r="863" spans="1:25" x14ac:dyDescent="0.2">
      <c r="A863" s="262">
        <v>863</v>
      </c>
      <c r="B863" s="263" t="s">
        <v>1239</v>
      </c>
      <c r="C863" s="263" t="s">
        <v>1240</v>
      </c>
      <c r="D863" s="263" t="s">
        <v>563</v>
      </c>
      <c r="E863" s="263" t="s">
        <v>3661</v>
      </c>
      <c r="J863" s="264" t="s">
        <v>2020</v>
      </c>
      <c r="L863" s="165">
        <v>97596</v>
      </c>
      <c r="P863" s="165">
        <v>297683</v>
      </c>
      <c r="W863" s="263"/>
      <c r="Y863" s="166"/>
    </row>
    <row r="864" spans="1:25" x14ac:dyDescent="0.2">
      <c r="A864" s="262">
        <v>864</v>
      </c>
      <c r="B864" s="263" t="s">
        <v>1239</v>
      </c>
      <c r="C864" s="263" t="s">
        <v>1240</v>
      </c>
      <c r="E864" s="263" t="s">
        <v>3661</v>
      </c>
      <c r="W864" s="263"/>
      <c r="Y864" s="166"/>
    </row>
    <row r="865" spans="1:25" x14ac:dyDescent="0.2">
      <c r="A865" s="262">
        <v>865</v>
      </c>
      <c r="B865" s="263" t="s">
        <v>1239</v>
      </c>
      <c r="C865" s="263" t="s">
        <v>1240</v>
      </c>
      <c r="D865" s="263" t="s">
        <v>47</v>
      </c>
      <c r="E865" s="263" t="s">
        <v>1377</v>
      </c>
      <c r="F865" s="262" t="s">
        <v>2</v>
      </c>
      <c r="G865" s="263" t="s">
        <v>713</v>
      </c>
      <c r="H865" s="263" t="s">
        <v>1378</v>
      </c>
      <c r="I865" s="263" t="s">
        <v>4068</v>
      </c>
      <c r="K865" s="263" t="s">
        <v>37</v>
      </c>
      <c r="L865" s="165" t="s">
        <v>130</v>
      </c>
      <c r="P865" s="165">
        <v>161611</v>
      </c>
      <c r="Q865" s="265">
        <v>0.58477164340041832</v>
      </c>
      <c r="V865" s="262" t="s">
        <v>5</v>
      </c>
      <c r="W865" s="263"/>
      <c r="Y865" s="166"/>
    </row>
    <row r="866" spans="1:25" x14ac:dyDescent="0.2">
      <c r="A866" s="262">
        <v>866</v>
      </c>
      <c r="B866" s="263" t="s">
        <v>1239</v>
      </c>
      <c r="C866" s="263" t="s">
        <v>1240</v>
      </c>
      <c r="D866" s="263" t="s">
        <v>47</v>
      </c>
      <c r="E866" s="263" t="s">
        <v>1379</v>
      </c>
      <c r="G866" s="263" t="s">
        <v>1380</v>
      </c>
      <c r="H866" s="263" t="s">
        <v>1381</v>
      </c>
      <c r="I866" s="263" t="s">
        <v>4069</v>
      </c>
      <c r="K866" s="263" t="s">
        <v>9874</v>
      </c>
      <c r="L866" s="165">
        <v>11659</v>
      </c>
      <c r="M866" s="265">
        <v>0.44704754601226993</v>
      </c>
      <c r="P866" s="165">
        <v>99446</v>
      </c>
      <c r="Q866" s="265">
        <v>0.35983442246875519</v>
      </c>
      <c r="W866" s="263"/>
      <c r="Y866" s="166"/>
    </row>
    <row r="867" spans="1:25" x14ac:dyDescent="0.2">
      <c r="A867" s="262">
        <v>867</v>
      </c>
      <c r="B867" s="263" t="s">
        <v>1239</v>
      </c>
      <c r="C867" s="263" t="s">
        <v>1240</v>
      </c>
      <c r="D867" s="263" t="s">
        <v>47</v>
      </c>
      <c r="E867" s="263" t="s">
        <v>5685</v>
      </c>
      <c r="G867" s="263" t="s">
        <v>5686</v>
      </c>
      <c r="H867" s="263" t="s">
        <v>5687</v>
      </c>
      <c r="I867" s="263" t="s">
        <v>8416</v>
      </c>
      <c r="K867" s="263" t="s">
        <v>9874</v>
      </c>
      <c r="L867" s="165">
        <v>8794</v>
      </c>
      <c r="M867" s="265">
        <v>0.33719325153374236</v>
      </c>
      <c r="W867" s="263"/>
      <c r="Y867" s="166"/>
    </row>
    <row r="868" spans="1:25" x14ac:dyDescent="0.2">
      <c r="A868" s="262">
        <v>868</v>
      </c>
      <c r="B868" s="263" t="s">
        <v>1239</v>
      </c>
      <c r="C868" s="263" t="s">
        <v>1240</v>
      </c>
      <c r="D868" s="263" t="s">
        <v>47</v>
      </c>
      <c r="E868" s="263" t="s">
        <v>5688</v>
      </c>
      <c r="G868" s="263" t="s">
        <v>5689</v>
      </c>
      <c r="H868" s="263" t="s">
        <v>5690</v>
      </c>
      <c r="I868" s="263" t="s">
        <v>8417</v>
      </c>
      <c r="K868" s="263" t="s">
        <v>9874</v>
      </c>
      <c r="L868" s="165">
        <v>5627</v>
      </c>
      <c r="M868" s="265">
        <v>0.21575920245398772</v>
      </c>
      <c r="W868" s="263"/>
      <c r="Y868" s="166"/>
    </row>
    <row r="869" spans="1:25" x14ac:dyDescent="0.2">
      <c r="A869" s="262">
        <v>869</v>
      </c>
      <c r="B869" s="263" t="s">
        <v>1239</v>
      </c>
      <c r="C869" s="263" t="s">
        <v>1240</v>
      </c>
      <c r="D869" s="263" t="s">
        <v>47</v>
      </c>
      <c r="E869" s="263" t="s">
        <v>3661</v>
      </c>
      <c r="J869" s="264" t="s">
        <v>2309</v>
      </c>
      <c r="K869" s="263" t="s">
        <v>9874</v>
      </c>
      <c r="L869" s="165">
        <v>26080</v>
      </c>
      <c r="W869" s="263"/>
      <c r="Y869" s="166"/>
    </row>
    <row r="870" spans="1:25" x14ac:dyDescent="0.2">
      <c r="A870" s="262">
        <v>870</v>
      </c>
      <c r="B870" s="263" t="s">
        <v>1239</v>
      </c>
      <c r="C870" s="263" t="s">
        <v>1240</v>
      </c>
      <c r="D870" s="263" t="s">
        <v>47</v>
      </c>
      <c r="E870" s="263" t="s">
        <v>1382</v>
      </c>
      <c r="G870" s="263" t="s">
        <v>1383</v>
      </c>
      <c r="H870" s="263" t="s">
        <v>1384</v>
      </c>
      <c r="I870" s="263" t="s">
        <v>4070</v>
      </c>
      <c r="K870" s="263" t="s">
        <v>42</v>
      </c>
      <c r="P870" s="165">
        <v>13697</v>
      </c>
      <c r="Q870" s="265">
        <v>4.9561089280157469E-2</v>
      </c>
      <c r="W870" s="263"/>
      <c r="Y870" s="166"/>
    </row>
    <row r="871" spans="1:25" x14ac:dyDescent="0.2">
      <c r="A871" s="262">
        <v>871</v>
      </c>
      <c r="B871" s="263" t="s">
        <v>1239</v>
      </c>
      <c r="C871" s="263" t="s">
        <v>1240</v>
      </c>
      <c r="D871" s="263" t="s">
        <v>47</v>
      </c>
      <c r="E871" s="263" t="s">
        <v>1385</v>
      </c>
      <c r="G871" s="263" t="s">
        <v>46</v>
      </c>
      <c r="H871" s="263" t="s">
        <v>1386</v>
      </c>
      <c r="I871" s="263" t="s">
        <v>4071</v>
      </c>
      <c r="K871" s="263" t="s">
        <v>42</v>
      </c>
      <c r="P871" s="165">
        <v>1612</v>
      </c>
      <c r="Q871" s="265">
        <v>5.8328448506690406E-3</v>
      </c>
      <c r="W871" s="263"/>
      <c r="Y871" s="166"/>
    </row>
    <row r="872" spans="1:25" x14ac:dyDescent="0.2">
      <c r="A872" s="262">
        <v>872</v>
      </c>
      <c r="B872" s="263" t="s">
        <v>1239</v>
      </c>
      <c r="C872" s="263" t="s">
        <v>1240</v>
      </c>
      <c r="D872" s="263" t="s">
        <v>47</v>
      </c>
      <c r="E872" s="263" t="s">
        <v>3661</v>
      </c>
      <c r="J872" s="264" t="s">
        <v>2020</v>
      </c>
      <c r="L872" s="165">
        <v>26080</v>
      </c>
      <c r="P872" s="165">
        <v>276366</v>
      </c>
      <c r="W872" s="263"/>
      <c r="Y872" s="166"/>
    </row>
    <row r="873" spans="1:25" x14ac:dyDescent="0.2">
      <c r="A873" s="262">
        <v>873</v>
      </c>
      <c r="B873" s="263" t="s">
        <v>1239</v>
      </c>
      <c r="C873" s="263" t="s">
        <v>1240</v>
      </c>
      <c r="E873" s="263" t="s">
        <v>3661</v>
      </c>
      <c r="W873" s="263"/>
      <c r="Y873" s="166"/>
    </row>
    <row r="874" spans="1:25" x14ac:dyDescent="0.2">
      <c r="A874" s="262">
        <v>874</v>
      </c>
      <c r="B874" s="263" t="s">
        <v>1239</v>
      </c>
      <c r="C874" s="263" t="s">
        <v>1240</v>
      </c>
      <c r="D874" s="263" t="s">
        <v>45</v>
      </c>
      <c r="E874" s="263" t="s">
        <v>1387</v>
      </c>
      <c r="F874" s="262" t="s">
        <v>2</v>
      </c>
      <c r="G874" s="263" t="s">
        <v>1388</v>
      </c>
      <c r="H874" s="263" t="s">
        <v>44</v>
      </c>
      <c r="I874" s="263" t="s">
        <v>4072</v>
      </c>
      <c r="K874" s="263" t="s">
        <v>37</v>
      </c>
      <c r="L874" s="165">
        <v>66202</v>
      </c>
      <c r="M874" s="265">
        <v>0.83666557136718656</v>
      </c>
      <c r="P874" s="165" t="s">
        <v>130</v>
      </c>
      <c r="Q874" s="265">
        <v>1</v>
      </c>
      <c r="V874" s="262" t="s">
        <v>5</v>
      </c>
      <c r="W874" s="263"/>
      <c r="Y874" s="166"/>
    </row>
    <row r="875" spans="1:25" x14ac:dyDescent="0.2">
      <c r="A875" s="262">
        <v>875</v>
      </c>
      <c r="B875" s="263" t="s">
        <v>1239</v>
      </c>
      <c r="C875" s="263" t="s">
        <v>1240</v>
      </c>
      <c r="D875" s="263" t="s">
        <v>45</v>
      </c>
      <c r="E875" s="263" t="s">
        <v>5691</v>
      </c>
      <c r="G875" s="263" t="s">
        <v>5364</v>
      </c>
      <c r="H875" s="263" t="s">
        <v>5162</v>
      </c>
      <c r="I875" s="263" t="s">
        <v>8270</v>
      </c>
      <c r="K875" s="263" t="s">
        <v>37</v>
      </c>
      <c r="L875" s="165">
        <v>12924</v>
      </c>
      <c r="M875" s="265">
        <v>0.1633344286328135</v>
      </c>
      <c r="W875" s="263"/>
      <c r="Y875" s="166"/>
    </row>
    <row r="876" spans="1:25" x14ac:dyDescent="0.2">
      <c r="A876" s="262">
        <v>876</v>
      </c>
      <c r="B876" s="263" t="s">
        <v>1239</v>
      </c>
      <c r="C876" s="263" t="s">
        <v>1240</v>
      </c>
      <c r="D876" s="263" t="s">
        <v>45</v>
      </c>
      <c r="E876" s="263" t="s">
        <v>3661</v>
      </c>
      <c r="J876" s="264" t="s">
        <v>2309</v>
      </c>
      <c r="K876" s="263" t="s">
        <v>37</v>
      </c>
      <c r="L876" s="165">
        <v>79126</v>
      </c>
      <c r="W876" s="263"/>
      <c r="Y876" s="166"/>
    </row>
    <row r="877" spans="1:25" x14ac:dyDescent="0.2">
      <c r="A877" s="262">
        <v>877</v>
      </c>
      <c r="B877" s="263" t="s">
        <v>1239</v>
      </c>
      <c r="C877" s="263" t="s">
        <v>1240</v>
      </c>
      <c r="D877" s="263" t="s">
        <v>45</v>
      </c>
      <c r="E877" s="263" t="s">
        <v>3661</v>
      </c>
      <c r="J877" s="264" t="s">
        <v>2020</v>
      </c>
      <c r="L877" s="165">
        <v>79126</v>
      </c>
      <c r="W877" s="263"/>
      <c r="Y877" s="166"/>
    </row>
    <row r="878" spans="1:25" x14ac:dyDescent="0.2">
      <c r="A878" s="262">
        <v>878</v>
      </c>
      <c r="B878" s="263" t="s">
        <v>1239</v>
      </c>
      <c r="C878" s="263" t="s">
        <v>1240</v>
      </c>
      <c r="E878" s="263" t="s">
        <v>3661</v>
      </c>
      <c r="W878" s="263"/>
      <c r="Y878" s="166"/>
    </row>
    <row r="879" spans="1:25" x14ac:dyDescent="0.2">
      <c r="A879" s="262">
        <v>879</v>
      </c>
      <c r="B879" s="263" t="s">
        <v>1239</v>
      </c>
      <c r="C879" s="263" t="s">
        <v>1240</v>
      </c>
      <c r="D879" s="263" t="s">
        <v>564</v>
      </c>
      <c r="E879" s="263" t="s">
        <v>1391</v>
      </c>
      <c r="F879" s="262" t="s">
        <v>2</v>
      </c>
      <c r="G879" s="263" t="s">
        <v>1392</v>
      </c>
      <c r="H879" s="263" t="s">
        <v>1393</v>
      </c>
      <c r="I879" s="263" t="s">
        <v>4074</v>
      </c>
      <c r="K879" s="263" t="s">
        <v>9874</v>
      </c>
      <c r="L879" s="165" t="s">
        <v>130</v>
      </c>
      <c r="P879" s="165">
        <v>128672</v>
      </c>
      <c r="Q879" s="265">
        <v>0.60453381568747211</v>
      </c>
      <c r="V879" s="262" t="s">
        <v>5</v>
      </c>
      <c r="W879" s="263"/>
      <c r="Y879" s="166"/>
    </row>
    <row r="880" spans="1:25" x14ac:dyDescent="0.2">
      <c r="A880" s="262">
        <v>880</v>
      </c>
      <c r="B880" s="263" t="s">
        <v>1239</v>
      </c>
      <c r="C880" s="263" t="s">
        <v>1240</v>
      </c>
      <c r="D880" s="263" t="s">
        <v>564</v>
      </c>
      <c r="E880" s="263" t="s">
        <v>1389</v>
      </c>
      <c r="G880" s="263" t="s">
        <v>43</v>
      </c>
      <c r="H880" s="263" t="s">
        <v>1390</v>
      </c>
      <c r="I880" s="263" t="s">
        <v>4073</v>
      </c>
      <c r="K880" s="263" t="s">
        <v>37</v>
      </c>
      <c r="L880" s="165" t="s">
        <v>130</v>
      </c>
      <c r="P880" s="165">
        <v>84173</v>
      </c>
      <c r="Q880" s="265">
        <v>0.39546618431252789</v>
      </c>
      <c r="W880" s="263"/>
      <c r="Y880" s="166"/>
    </row>
    <row r="881" spans="1:25" x14ac:dyDescent="0.2">
      <c r="A881" s="262">
        <v>881</v>
      </c>
      <c r="B881" s="263" t="s">
        <v>1239</v>
      </c>
      <c r="C881" s="263" t="s">
        <v>1240</v>
      </c>
      <c r="D881" s="263" t="s">
        <v>564</v>
      </c>
      <c r="E881" s="263" t="s">
        <v>3661</v>
      </c>
      <c r="J881" s="264" t="s">
        <v>2020</v>
      </c>
      <c r="P881" s="165">
        <v>212845</v>
      </c>
      <c r="W881" s="263"/>
      <c r="Y881" s="166"/>
    </row>
    <row r="882" spans="1:25" x14ac:dyDescent="0.2">
      <c r="A882" s="262">
        <v>882</v>
      </c>
      <c r="B882" s="263" t="s">
        <v>1239</v>
      </c>
      <c r="C882" s="263" t="s">
        <v>1240</v>
      </c>
      <c r="E882" s="263" t="s">
        <v>3661</v>
      </c>
      <c r="W882" s="263"/>
      <c r="Y882" s="166"/>
    </row>
    <row r="883" spans="1:25" x14ac:dyDescent="0.2">
      <c r="A883" s="262">
        <v>883</v>
      </c>
      <c r="B883" s="263" t="s">
        <v>1239</v>
      </c>
      <c r="C883" s="263" t="s">
        <v>1240</v>
      </c>
      <c r="D883" s="263" t="s">
        <v>565</v>
      </c>
      <c r="E883" s="263" t="s">
        <v>1394</v>
      </c>
      <c r="G883" s="263" t="s">
        <v>713</v>
      </c>
      <c r="H883" s="263" t="s">
        <v>1395</v>
      </c>
      <c r="I883" s="263" t="s">
        <v>4075</v>
      </c>
      <c r="K883" s="263" t="s">
        <v>37</v>
      </c>
      <c r="L883" s="165">
        <v>21002</v>
      </c>
      <c r="M883" s="265">
        <v>0.63450151057401816</v>
      </c>
      <c r="P883" s="165">
        <v>119797</v>
      </c>
      <c r="Q883" s="265">
        <v>0.50874615139611423</v>
      </c>
      <c r="V883" s="262" t="s">
        <v>5</v>
      </c>
      <c r="W883" s="263"/>
      <c r="Y883" s="166"/>
    </row>
    <row r="884" spans="1:25" x14ac:dyDescent="0.2">
      <c r="A884" s="262">
        <v>884</v>
      </c>
      <c r="B884" s="263" t="s">
        <v>1239</v>
      </c>
      <c r="C884" s="263" t="s">
        <v>1240</v>
      </c>
      <c r="D884" s="263" t="s">
        <v>565</v>
      </c>
      <c r="E884" s="263" t="s">
        <v>5692</v>
      </c>
      <c r="G884" s="263" t="s">
        <v>5693</v>
      </c>
      <c r="H884" s="263" t="s">
        <v>5694</v>
      </c>
      <c r="I884" s="263" t="s">
        <v>8418</v>
      </c>
      <c r="K884" s="263" t="s">
        <v>37</v>
      </c>
      <c r="L884" s="165">
        <v>12098</v>
      </c>
      <c r="M884" s="265">
        <v>0.3654984894259819</v>
      </c>
      <c r="W884" s="263"/>
      <c r="Y884" s="166"/>
    </row>
    <row r="885" spans="1:25" x14ac:dyDescent="0.2">
      <c r="A885" s="262">
        <v>885</v>
      </c>
      <c r="B885" s="263" t="s">
        <v>1239</v>
      </c>
      <c r="C885" s="263" t="s">
        <v>1240</v>
      </c>
      <c r="D885" s="263" t="s">
        <v>565</v>
      </c>
      <c r="E885" s="263" t="s">
        <v>3661</v>
      </c>
      <c r="J885" s="264" t="s">
        <v>2309</v>
      </c>
      <c r="K885" s="263" t="s">
        <v>37</v>
      </c>
      <c r="L885" s="165">
        <v>33100</v>
      </c>
      <c r="W885" s="263"/>
      <c r="Y885" s="166"/>
    </row>
    <row r="886" spans="1:25" x14ac:dyDescent="0.2">
      <c r="A886" s="262">
        <v>886</v>
      </c>
      <c r="B886" s="263" t="s">
        <v>1239</v>
      </c>
      <c r="C886" s="263" t="s">
        <v>1240</v>
      </c>
      <c r="D886" s="263" t="s">
        <v>565</v>
      </c>
      <c r="E886" s="263" t="s">
        <v>1396</v>
      </c>
      <c r="F886" s="262" t="s">
        <v>2</v>
      </c>
      <c r="G886" s="263" t="s">
        <v>1397</v>
      </c>
      <c r="H886" s="263" t="s">
        <v>1398</v>
      </c>
      <c r="I886" s="263" t="s">
        <v>4076</v>
      </c>
      <c r="K886" s="263" t="s">
        <v>9874</v>
      </c>
      <c r="L886" s="165">
        <v>29508</v>
      </c>
      <c r="M886" s="265">
        <v>0.83979850300253289</v>
      </c>
      <c r="P886" s="165">
        <v>115678</v>
      </c>
      <c r="Q886" s="265">
        <v>0.49125384860388577</v>
      </c>
      <c r="W886" s="263"/>
      <c r="Y886" s="166"/>
    </row>
    <row r="887" spans="1:25" x14ac:dyDescent="0.2">
      <c r="A887" s="262">
        <v>887</v>
      </c>
      <c r="B887" s="263" t="s">
        <v>1239</v>
      </c>
      <c r="C887" s="263" t="s">
        <v>1240</v>
      </c>
      <c r="D887" s="263" t="s">
        <v>565</v>
      </c>
      <c r="E887" s="263" t="s">
        <v>5695</v>
      </c>
      <c r="G887" s="263" t="s">
        <v>5696</v>
      </c>
      <c r="H887" s="263" t="s">
        <v>5697</v>
      </c>
      <c r="I887" s="263" t="s">
        <v>8419</v>
      </c>
      <c r="K887" s="263" t="s">
        <v>9874</v>
      </c>
      <c r="L887" s="165">
        <v>5629</v>
      </c>
      <c r="M887" s="265">
        <v>0.16020149699746705</v>
      </c>
      <c r="W887" s="263"/>
      <c r="Y887" s="166"/>
    </row>
    <row r="888" spans="1:25" x14ac:dyDescent="0.2">
      <c r="A888" s="262">
        <v>888</v>
      </c>
      <c r="B888" s="263" t="s">
        <v>1239</v>
      </c>
      <c r="C888" s="263" t="s">
        <v>1240</v>
      </c>
      <c r="D888" s="263" t="s">
        <v>565</v>
      </c>
      <c r="E888" s="263" t="s">
        <v>3661</v>
      </c>
      <c r="J888" s="264" t="s">
        <v>2309</v>
      </c>
      <c r="K888" s="263" t="s">
        <v>9874</v>
      </c>
      <c r="L888" s="165">
        <v>35137</v>
      </c>
      <c r="W888" s="263"/>
      <c r="Y888" s="166"/>
    </row>
    <row r="889" spans="1:25" x14ac:dyDescent="0.2">
      <c r="A889" s="262">
        <v>889</v>
      </c>
      <c r="B889" s="263" t="s">
        <v>1239</v>
      </c>
      <c r="C889" s="263" t="s">
        <v>1240</v>
      </c>
      <c r="D889" s="263" t="s">
        <v>565</v>
      </c>
      <c r="E889" s="263" t="s">
        <v>3661</v>
      </c>
      <c r="J889" s="264" t="s">
        <v>2020</v>
      </c>
      <c r="L889" s="165">
        <v>68237</v>
      </c>
      <c r="P889" s="165">
        <v>235475</v>
      </c>
      <c r="W889" s="263"/>
      <c r="Y889" s="166"/>
    </row>
    <row r="890" spans="1:25" x14ac:dyDescent="0.2">
      <c r="A890" s="262">
        <v>890</v>
      </c>
      <c r="B890" s="263" t="s">
        <v>1239</v>
      </c>
      <c r="C890" s="263" t="s">
        <v>1240</v>
      </c>
      <c r="E890" s="263" t="s">
        <v>3661</v>
      </c>
      <c r="W890" s="263"/>
      <c r="Y890" s="166"/>
    </row>
    <row r="891" spans="1:25" x14ac:dyDescent="0.2">
      <c r="A891" s="262">
        <v>891</v>
      </c>
      <c r="B891" s="263" t="s">
        <v>1239</v>
      </c>
      <c r="C891" s="263" t="s">
        <v>1240</v>
      </c>
      <c r="D891" s="263" t="s">
        <v>566</v>
      </c>
      <c r="E891" s="263" t="s">
        <v>1399</v>
      </c>
      <c r="G891" s="263" t="s">
        <v>1400</v>
      </c>
      <c r="H891" s="263" t="s">
        <v>1401</v>
      </c>
      <c r="I891" s="263" t="s">
        <v>4077</v>
      </c>
      <c r="K891" s="263" t="s">
        <v>37</v>
      </c>
      <c r="L891" s="165">
        <v>14158</v>
      </c>
      <c r="M891" s="265">
        <v>0.3191110510063786</v>
      </c>
      <c r="P891" s="165">
        <v>130743</v>
      </c>
      <c r="Q891" s="265">
        <v>0.51761776187120423</v>
      </c>
      <c r="V891" s="262" t="s">
        <v>5</v>
      </c>
      <c r="W891" s="263"/>
      <c r="Y891" s="166"/>
    </row>
    <row r="892" spans="1:25" x14ac:dyDescent="0.2">
      <c r="A892" s="262">
        <v>892</v>
      </c>
      <c r="B892" s="263" t="s">
        <v>1239</v>
      </c>
      <c r="C892" s="263" t="s">
        <v>1240</v>
      </c>
      <c r="D892" s="263" t="s">
        <v>566</v>
      </c>
      <c r="E892" s="263" t="s">
        <v>5705</v>
      </c>
      <c r="G892" s="263" t="s">
        <v>7</v>
      </c>
      <c r="H892" s="263" t="s">
        <v>5243</v>
      </c>
      <c r="I892" s="263" t="s">
        <v>8423</v>
      </c>
      <c r="K892" s="263" t="s">
        <v>37</v>
      </c>
      <c r="L892" s="165">
        <v>12192</v>
      </c>
      <c r="M892" s="265">
        <v>0.27479883697342622</v>
      </c>
      <c r="W892" s="263"/>
      <c r="Y892" s="166"/>
    </row>
    <row r="893" spans="1:25" x14ac:dyDescent="0.2">
      <c r="A893" s="262">
        <v>893</v>
      </c>
      <c r="B893" s="263" t="s">
        <v>1239</v>
      </c>
      <c r="C893" s="263" t="s">
        <v>1240</v>
      </c>
      <c r="D893" s="263" t="s">
        <v>566</v>
      </c>
      <c r="E893" s="263" t="s">
        <v>5698</v>
      </c>
      <c r="G893" s="263" t="s">
        <v>5699</v>
      </c>
      <c r="H893" s="263" t="s">
        <v>2580</v>
      </c>
      <c r="I893" s="263" t="s">
        <v>8420</v>
      </c>
      <c r="K893" s="263" t="s">
        <v>37</v>
      </c>
      <c r="L893" s="165">
        <v>7783</v>
      </c>
      <c r="M893" s="265">
        <v>0.1754231748822323</v>
      </c>
      <c r="R893" s="264"/>
      <c r="S893" s="264"/>
      <c r="T893" s="264"/>
      <c r="U893" s="264"/>
      <c r="W893" s="263"/>
      <c r="Y893" s="166"/>
    </row>
    <row r="894" spans="1:25" x14ac:dyDescent="0.2">
      <c r="A894" s="262">
        <v>894</v>
      </c>
      <c r="B894" s="263" t="s">
        <v>1239</v>
      </c>
      <c r="C894" s="263" t="s">
        <v>1240</v>
      </c>
      <c r="D894" s="263" t="s">
        <v>566</v>
      </c>
      <c r="E894" s="263" t="s">
        <v>5700</v>
      </c>
      <c r="G894" s="263" t="s">
        <v>1259</v>
      </c>
      <c r="H894" s="263" t="s">
        <v>5701</v>
      </c>
      <c r="I894" s="263" t="s">
        <v>8421</v>
      </c>
      <c r="K894" s="263" t="s">
        <v>37</v>
      </c>
      <c r="L894" s="165">
        <v>7511</v>
      </c>
      <c r="M894" s="265">
        <v>0.16929249216760206</v>
      </c>
      <c r="R894" s="264"/>
      <c r="S894" s="264"/>
      <c r="T894" s="264"/>
      <c r="U894" s="264"/>
      <c r="W894" s="263"/>
      <c r="Y894" s="166"/>
    </row>
    <row r="895" spans="1:25" x14ac:dyDescent="0.2">
      <c r="A895" s="262">
        <v>895</v>
      </c>
      <c r="B895" s="263" t="s">
        <v>1239</v>
      </c>
      <c r="C895" s="263" t="s">
        <v>1240</v>
      </c>
      <c r="D895" s="263" t="s">
        <v>566</v>
      </c>
      <c r="E895" s="263" t="s">
        <v>5702</v>
      </c>
      <c r="G895" s="263" t="s">
        <v>5703</v>
      </c>
      <c r="H895" s="263" t="s">
        <v>5704</v>
      </c>
      <c r="I895" s="263" t="s">
        <v>8422</v>
      </c>
      <c r="K895" s="263" t="s">
        <v>37</v>
      </c>
      <c r="L895" s="165">
        <v>2723</v>
      </c>
      <c r="M895" s="265">
        <v>6.1374444970360854E-2</v>
      </c>
      <c r="R895" s="264"/>
      <c r="S895" s="264"/>
      <c r="T895" s="264"/>
      <c r="U895" s="264"/>
      <c r="W895" s="263"/>
      <c r="Y895" s="166"/>
    </row>
    <row r="896" spans="1:25" x14ac:dyDescent="0.2">
      <c r="A896" s="262">
        <v>896</v>
      </c>
      <c r="B896" s="263" t="s">
        <v>1239</v>
      </c>
      <c r="C896" s="263" t="s">
        <v>1240</v>
      </c>
      <c r="D896" s="263" t="s">
        <v>566</v>
      </c>
      <c r="E896" s="263" t="s">
        <v>3661</v>
      </c>
      <c r="J896" s="264" t="s">
        <v>2309</v>
      </c>
      <c r="K896" s="263" t="s">
        <v>37</v>
      </c>
      <c r="L896" s="165">
        <v>44367</v>
      </c>
      <c r="R896" s="264"/>
      <c r="S896" s="264"/>
      <c r="T896" s="264"/>
      <c r="U896" s="264"/>
      <c r="W896" s="263"/>
      <c r="Y896" s="166"/>
    </row>
    <row r="897" spans="1:25" x14ac:dyDescent="0.2">
      <c r="A897" s="262">
        <v>897</v>
      </c>
      <c r="B897" s="263" t="s">
        <v>1239</v>
      </c>
      <c r="C897" s="263" t="s">
        <v>1240</v>
      </c>
      <c r="D897" s="263" t="s">
        <v>566</v>
      </c>
      <c r="E897" s="263" t="s">
        <v>1402</v>
      </c>
      <c r="G897" s="263" t="s">
        <v>1403</v>
      </c>
      <c r="H897" s="263" t="s">
        <v>1404</v>
      </c>
      <c r="I897" s="263" t="s">
        <v>4078</v>
      </c>
      <c r="K897" s="263" t="s">
        <v>9874</v>
      </c>
      <c r="L897" s="165">
        <v>15817</v>
      </c>
      <c r="M897" s="265">
        <v>0.40489965185336885</v>
      </c>
      <c r="P897" s="165">
        <v>115588</v>
      </c>
      <c r="Q897" s="265">
        <v>0.45761839531882209</v>
      </c>
      <c r="R897" s="264"/>
      <c r="S897" s="264"/>
      <c r="T897" s="264"/>
      <c r="U897" s="264"/>
      <c r="W897" s="263"/>
      <c r="Y897" s="166"/>
    </row>
    <row r="898" spans="1:25" x14ac:dyDescent="0.2">
      <c r="A898" s="262">
        <v>898</v>
      </c>
      <c r="B898" s="263" t="s">
        <v>1239</v>
      </c>
      <c r="C898" s="263" t="s">
        <v>1240</v>
      </c>
      <c r="D898" s="263" t="s">
        <v>566</v>
      </c>
      <c r="E898" s="263" t="s">
        <v>5708</v>
      </c>
      <c r="G898" s="263" t="s">
        <v>5709</v>
      </c>
      <c r="H898" s="263" t="s">
        <v>5710</v>
      </c>
      <c r="I898" s="263" t="s">
        <v>8425</v>
      </c>
      <c r="K898" s="263" t="s">
        <v>9874</v>
      </c>
      <c r="L898" s="165">
        <v>10029</v>
      </c>
      <c r="M898" s="265">
        <v>0.25673254147040753</v>
      </c>
      <c r="R898" s="264"/>
      <c r="S898" s="264"/>
      <c r="T898" s="264"/>
      <c r="U898" s="264"/>
      <c r="W898" s="263"/>
      <c r="Y898" s="166"/>
    </row>
    <row r="899" spans="1:25" x14ac:dyDescent="0.2">
      <c r="A899" s="262">
        <v>899</v>
      </c>
      <c r="B899" s="263" t="s">
        <v>1239</v>
      </c>
      <c r="C899" s="263" t="s">
        <v>1240</v>
      </c>
      <c r="D899" s="263" t="s">
        <v>566</v>
      </c>
      <c r="E899" s="263" t="s">
        <v>5717</v>
      </c>
      <c r="G899" s="263" t="s">
        <v>2099</v>
      </c>
      <c r="H899" s="263" t="s">
        <v>5718</v>
      </c>
      <c r="I899" s="263" t="s">
        <v>8429</v>
      </c>
      <c r="K899" s="263" t="s">
        <v>9874</v>
      </c>
      <c r="L899" s="165">
        <v>3121</v>
      </c>
      <c r="M899" s="265">
        <v>7.9894532049969283E-2</v>
      </c>
      <c r="R899" s="264"/>
      <c r="S899" s="264"/>
      <c r="T899" s="264"/>
      <c r="U899" s="264"/>
      <c r="W899" s="263"/>
      <c r="Y899" s="166"/>
    </row>
    <row r="900" spans="1:25" x14ac:dyDescent="0.2">
      <c r="A900" s="262">
        <v>900</v>
      </c>
      <c r="B900" s="263" t="s">
        <v>1239</v>
      </c>
      <c r="C900" s="263" t="s">
        <v>1240</v>
      </c>
      <c r="D900" s="263" t="s">
        <v>566</v>
      </c>
      <c r="E900" s="263" t="s">
        <v>5713</v>
      </c>
      <c r="G900" s="263" t="s">
        <v>2220</v>
      </c>
      <c r="H900" s="263" t="s">
        <v>5714</v>
      </c>
      <c r="I900" s="263" t="s">
        <v>8427</v>
      </c>
      <c r="K900" s="263" t="s">
        <v>9874</v>
      </c>
      <c r="L900" s="165">
        <v>2733</v>
      </c>
      <c r="M900" s="265">
        <v>6.9962113454843336E-2</v>
      </c>
      <c r="R900" s="264"/>
      <c r="S900" s="264"/>
      <c r="T900" s="264"/>
      <c r="U900" s="264"/>
      <c r="W900" s="263"/>
      <c r="Y900" s="166"/>
    </row>
    <row r="901" spans="1:25" x14ac:dyDescent="0.2">
      <c r="A901" s="262">
        <v>901</v>
      </c>
      <c r="B901" s="263" t="s">
        <v>1239</v>
      </c>
      <c r="C901" s="263" t="s">
        <v>1240</v>
      </c>
      <c r="D901" s="263" t="s">
        <v>566</v>
      </c>
      <c r="E901" s="263" t="s">
        <v>5711</v>
      </c>
      <c r="G901" s="263" t="s">
        <v>1689</v>
      </c>
      <c r="H901" s="263" t="s">
        <v>5712</v>
      </c>
      <c r="I901" s="263" t="s">
        <v>8426</v>
      </c>
      <c r="K901" s="263" t="s">
        <v>9874</v>
      </c>
      <c r="L901" s="165">
        <v>2678</v>
      </c>
      <c r="M901" s="265">
        <v>6.8554167519967235E-2</v>
      </c>
      <c r="R901" s="264"/>
      <c r="S901" s="264"/>
      <c r="T901" s="264"/>
      <c r="U901" s="264"/>
      <c r="W901" s="263"/>
      <c r="Y901" s="166"/>
    </row>
    <row r="902" spans="1:25" x14ac:dyDescent="0.2">
      <c r="A902" s="262">
        <v>902</v>
      </c>
      <c r="B902" s="263" t="s">
        <v>1239</v>
      </c>
      <c r="C902" s="263" t="s">
        <v>1240</v>
      </c>
      <c r="D902" s="263" t="s">
        <v>566</v>
      </c>
      <c r="E902" s="263" t="s">
        <v>5719</v>
      </c>
      <c r="G902" s="263" t="s">
        <v>5720</v>
      </c>
      <c r="H902" s="263" t="s">
        <v>5721</v>
      </c>
      <c r="I902" s="263" t="s">
        <v>8430</v>
      </c>
      <c r="K902" s="263" t="s">
        <v>9874</v>
      </c>
      <c r="L902" s="165">
        <v>1684</v>
      </c>
      <c r="M902" s="265">
        <v>4.3108744624206427E-2</v>
      </c>
      <c r="R902" s="264"/>
      <c r="S902" s="264"/>
      <c r="T902" s="264"/>
      <c r="U902" s="264"/>
      <c r="W902" s="263"/>
      <c r="Y902" s="166"/>
    </row>
    <row r="903" spans="1:25" x14ac:dyDescent="0.2">
      <c r="A903" s="262">
        <v>903</v>
      </c>
      <c r="B903" s="263" t="s">
        <v>1239</v>
      </c>
      <c r="C903" s="263" t="s">
        <v>1240</v>
      </c>
      <c r="D903" s="263" t="s">
        <v>566</v>
      </c>
      <c r="E903" s="263" t="s">
        <v>5715</v>
      </c>
      <c r="G903" s="263" t="s">
        <v>649</v>
      </c>
      <c r="H903" s="263" t="s">
        <v>5716</v>
      </c>
      <c r="I903" s="263" t="s">
        <v>8428</v>
      </c>
      <c r="K903" s="263" t="s">
        <v>9874</v>
      </c>
      <c r="L903" s="165">
        <v>1467</v>
      </c>
      <c r="M903" s="265">
        <v>3.7553757935695271E-2</v>
      </c>
      <c r="R903" s="264"/>
      <c r="S903" s="264"/>
      <c r="T903" s="264"/>
      <c r="U903" s="264"/>
      <c r="W903" s="263"/>
      <c r="Y903" s="166"/>
    </row>
    <row r="904" spans="1:25" x14ac:dyDescent="0.2">
      <c r="A904" s="262">
        <v>904</v>
      </c>
      <c r="B904" s="263" t="s">
        <v>1239</v>
      </c>
      <c r="C904" s="263" t="s">
        <v>1240</v>
      </c>
      <c r="D904" s="263" t="s">
        <v>566</v>
      </c>
      <c r="E904" s="263" t="s">
        <v>5706</v>
      </c>
      <c r="G904" s="263" t="s">
        <v>88</v>
      </c>
      <c r="H904" s="263" t="s">
        <v>5707</v>
      </c>
      <c r="I904" s="263" t="s">
        <v>8424</v>
      </c>
      <c r="K904" s="263" t="s">
        <v>9874</v>
      </c>
      <c r="L904" s="165">
        <v>775</v>
      </c>
      <c r="M904" s="265">
        <v>1.9839238173254146E-2</v>
      </c>
      <c r="R904" s="264"/>
      <c r="S904" s="264"/>
      <c r="T904" s="264"/>
      <c r="U904" s="264"/>
      <c r="W904" s="263"/>
      <c r="Y904" s="166"/>
    </row>
    <row r="905" spans="1:25" x14ac:dyDescent="0.2">
      <c r="A905" s="262">
        <v>905</v>
      </c>
      <c r="B905" s="263" t="s">
        <v>1239</v>
      </c>
      <c r="C905" s="263" t="s">
        <v>1240</v>
      </c>
      <c r="D905" s="263" t="s">
        <v>566</v>
      </c>
      <c r="E905" s="263" t="s">
        <v>5722</v>
      </c>
      <c r="G905" s="263" t="s">
        <v>2006</v>
      </c>
      <c r="H905" s="263" t="s">
        <v>5723</v>
      </c>
      <c r="I905" s="263" t="s">
        <v>8431</v>
      </c>
      <c r="K905" s="263" t="s">
        <v>9874</v>
      </c>
      <c r="L905" s="165">
        <v>760</v>
      </c>
      <c r="M905" s="265">
        <v>1.9455252918287938E-2</v>
      </c>
      <c r="R905" s="264"/>
      <c r="S905" s="264"/>
      <c r="T905" s="264"/>
      <c r="U905" s="264"/>
      <c r="W905" s="263"/>
      <c r="Y905" s="166"/>
    </row>
    <row r="906" spans="1:25" x14ac:dyDescent="0.2">
      <c r="A906" s="262">
        <v>906</v>
      </c>
      <c r="B906" s="263" t="s">
        <v>1239</v>
      </c>
      <c r="C906" s="263" t="s">
        <v>1240</v>
      </c>
      <c r="D906" s="263" t="s">
        <v>566</v>
      </c>
      <c r="E906" s="263" t="s">
        <v>3661</v>
      </c>
      <c r="J906" s="264" t="s">
        <v>2309</v>
      </c>
      <c r="K906" s="263" t="s">
        <v>9874</v>
      </c>
      <c r="L906" s="165">
        <v>39064</v>
      </c>
      <c r="R906" s="264"/>
      <c r="S906" s="264"/>
      <c r="T906" s="264"/>
      <c r="U906" s="264"/>
      <c r="W906" s="263"/>
      <c r="Y906" s="166"/>
    </row>
    <row r="907" spans="1:25" x14ac:dyDescent="0.2">
      <c r="A907" s="262">
        <v>907</v>
      </c>
      <c r="B907" s="263" t="s">
        <v>1239</v>
      </c>
      <c r="C907" s="263" t="s">
        <v>1240</v>
      </c>
      <c r="D907" s="263" t="s">
        <v>566</v>
      </c>
      <c r="E907" s="263" t="s">
        <v>1405</v>
      </c>
      <c r="G907" s="263" t="s">
        <v>1406</v>
      </c>
      <c r="H907" s="263" t="s">
        <v>1407</v>
      </c>
      <c r="I907" s="263" t="s">
        <v>4079</v>
      </c>
      <c r="K907" s="263" t="s">
        <v>42</v>
      </c>
      <c r="P907" s="165">
        <v>6255</v>
      </c>
      <c r="Q907" s="265">
        <v>2.4763842809973631E-2</v>
      </c>
      <c r="R907" s="264"/>
      <c r="S907" s="264"/>
      <c r="T907" s="264"/>
      <c r="U907" s="264"/>
      <c r="W907" s="263"/>
      <c r="Y907" s="166"/>
    </row>
    <row r="908" spans="1:25" x14ac:dyDescent="0.2">
      <c r="A908" s="262">
        <v>908</v>
      </c>
      <c r="B908" s="263" t="s">
        <v>1239</v>
      </c>
      <c r="C908" s="263" t="s">
        <v>1240</v>
      </c>
      <c r="D908" s="263" t="s">
        <v>566</v>
      </c>
      <c r="E908" s="263" t="s">
        <v>3661</v>
      </c>
      <c r="J908" s="264" t="s">
        <v>2020</v>
      </c>
      <c r="L908" s="165">
        <v>83431</v>
      </c>
      <c r="P908" s="165">
        <v>252586</v>
      </c>
      <c r="R908" s="264"/>
      <c r="S908" s="264"/>
      <c r="T908" s="264"/>
      <c r="U908" s="264"/>
      <c r="W908" s="263"/>
      <c r="Y908" s="166"/>
    </row>
    <row r="909" spans="1:25" x14ac:dyDescent="0.2">
      <c r="A909" s="262">
        <v>909</v>
      </c>
      <c r="B909" s="263" t="s">
        <v>1239</v>
      </c>
      <c r="C909" s="263" t="s">
        <v>1240</v>
      </c>
      <c r="D909" s="263" t="s">
        <v>5006</v>
      </c>
      <c r="E909" s="263" t="s">
        <v>3661</v>
      </c>
      <c r="W909" s="263"/>
      <c r="Y909" s="166"/>
    </row>
    <row r="910" spans="1:25" x14ac:dyDescent="0.2">
      <c r="A910" s="262">
        <v>910</v>
      </c>
      <c r="B910" s="263" t="s">
        <v>1239</v>
      </c>
      <c r="C910" s="263" t="s">
        <v>1240</v>
      </c>
      <c r="D910" s="263" t="s">
        <v>5006</v>
      </c>
      <c r="E910" s="263" t="s">
        <v>3661</v>
      </c>
      <c r="J910" s="264" t="s">
        <v>2308</v>
      </c>
      <c r="L910" s="165">
        <v>1799776</v>
      </c>
      <c r="P910" s="165">
        <v>7021476</v>
      </c>
      <c r="W910" s="263"/>
      <c r="Y910" s="166"/>
    </row>
    <row r="911" spans="1:25" x14ac:dyDescent="0.2">
      <c r="A911" s="262">
        <v>911</v>
      </c>
      <c r="E911" s="263" t="s">
        <v>3661</v>
      </c>
      <c r="W911" s="263"/>
      <c r="Y911" s="166"/>
    </row>
    <row r="912" spans="1:25" x14ac:dyDescent="0.2">
      <c r="A912" s="262">
        <v>912</v>
      </c>
      <c r="B912" s="263" t="s">
        <v>1423</v>
      </c>
      <c r="C912" s="263" t="s">
        <v>1424</v>
      </c>
      <c r="D912" s="263" t="s">
        <v>25</v>
      </c>
      <c r="E912" s="263" t="s">
        <v>1428</v>
      </c>
      <c r="F912" s="262" t="s">
        <v>2</v>
      </c>
      <c r="G912" s="263" t="s">
        <v>1429</v>
      </c>
      <c r="H912" s="263" t="s">
        <v>1422</v>
      </c>
      <c r="I912" s="263" t="s">
        <v>4081</v>
      </c>
      <c r="K912" s="263" t="s">
        <v>9874</v>
      </c>
      <c r="L912" s="165">
        <v>35552</v>
      </c>
      <c r="M912" s="265">
        <v>1</v>
      </c>
      <c r="P912" s="165">
        <v>144741</v>
      </c>
      <c r="Q912" s="265">
        <v>0.57738657986381203</v>
      </c>
      <c r="V912" s="262" t="s">
        <v>5</v>
      </c>
      <c r="W912" s="263"/>
      <c r="Y912" s="166"/>
    </row>
    <row r="913" spans="1:25" x14ac:dyDescent="0.2">
      <c r="A913" s="262">
        <v>913</v>
      </c>
      <c r="B913" s="263" t="s">
        <v>1423</v>
      </c>
      <c r="C913" s="263" t="s">
        <v>1424</v>
      </c>
      <c r="D913" s="263" t="s">
        <v>25</v>
      </c>
      <c r="E913" s="263" t="s">
        <v>3661</v>
      </c>
      <c r="J913" s="264" t="s">
        <v>2309</v>
      </c>
      <c r="K913" s="263" t="s">
        <v>9874</v>
      </c>
      <c r="L913" s="165">
        <v>35552</v>
      </c>
      <c r="W913" s="263"/>
      <c r="Y913" s="166"/>
    </row>
    <row r="914" spans="1:25" x14ac:dyDescent="0.2">
      <c r="A914" s="262">
        <v>914</v>
      </c>
      <c r="B914" s="263" t="s">
        <v>1423</v>
      </c>
      <c r="C914" s="263" t="s">
        <v>1424</v>
      </c>
      <c r="D914" s="263" t="s">
        <v>25</v>
      </c>
      <c r="E914" s="263" t="s">
        <v>1425</v>
      </c>
      <c r="G914" s="263" t="s">
        <v>1426</v>
      </c>
      <c r="H914" s="263" t="s">
        <v>1427</v>
      </c>
      <c r="I914" s="263" t="s">
        <v>4080</v>
      </c>
      <c r="K914" s="263" t="s">
        <v>37</v>
      </c>
      <c r="L914" s="165">
        <v>20543</v>
      </c>
      <c r="M914" s="265">
        <v>0.67544551851121193</v>
      </c>
      <c r="P914" s="165">
        <v>105942</v>
      </c>
      <c r="Q914" s="265">
        <v>0.42261342013618791</v>
      </c>
      <c r="W914" s="263"/>
      <c r="Y914" s="166"/>
    </row>
    <row r="915" spans="1:25" x14ac:dyDescent="0.2">
      <c r="A915" s="262">
        <v>915</v>
      </c>
      <c r="B915" s="263" t="s">
        <v>1423</v>
      </c>
      <c r="C915" s="263" t="s">
        <v>1424</v>
      </c>
      <c r="D915" s="263" t="s">
        <v>25</v>
      </c>
      <c r="E915" s="263" t="s">
        <v>5724</v>
      </c>
      <c r="G915" s="263" t="s">
        <v>5725</v>
      </c>
      <c r="H915" s="263" t="s">
        <v>5726</v>
      </c>
      <c r="I915" s="263" t="s">
        <v>8432</v>
      </c>
      <c r="K915" s="263" t="s">
        <v>37</v>
      </c>
      <c r="L915" s="165">
        <v>9871</v>
      </c>
      <c r="M915" s="265">
        <v>0.32455448148878807</v>
      </c>
      <c r="W915" s="263"/>
      <c r="Y915" s="166"/>
    </row>
    <row r="916" spans="1:25" x14ac:dyDescent="0.2">
      <c r="A916" s="262">
        <v>916</v>
      </c>
      <c r="B916" s="263" t="s">
        <v>1423</v>
      </c>
      <c r="C916" s="263" t="s">
        <v>1424</v>
      </c>
      <c r="D916" s="263" t="s">
        <v>25</v>
      </c>
      <c r="E916" s="263" t="s">
        <v>3661</v>
      </c>
      <c r="J916" s="264" t="s">
        <v>2309</v>
      </c>
      <c r="K916" s="263" t="s">
        <v>37</v>
      </c>
      <c r="L916" s="165">
        <v>30414</v>
      </c>
      <c r="W916" s="263"/>
      <c r="Y916" s="166"/>
    </row>
    <row r="917" spans="1:25" x14ac:dyDescent="0.2">
      <c r="A917" s="262">
        <v>917</v>
      </c>
      <c r="B917" s="263" t="s">
        <v>1423</v>
      </c>
      <c r="C917" s="263" t="s">
        <v>1424</v>
      </c>
      <c r="D917" s="263" t="s">
        <v>25</v>
      </c>
      <c r="E917" s="263" t="s">
        <v>3661</v>
      </c>
      <c r="J917" s="264" t="s">
        <v>2020</v>
      </c>
      <c r="L917" s="165">
        <v>65966</v>
      </c>
      <c r="P917" s="165">
        <v>250683</v>
      </c>
      <c r="W917" s="263"/>
      <c r="Y917" s="166"/>
    </row>
    <row r="918" spans="1:25" x14ac:dyDescent="0.2">
      <c r="A918" s="262">
        <v>918</v>
      </c>
      <c r="B918" s="263" t="s">
        <v>1423</v>
      </c>
      <c r="C918" s="263" t="s">
        <v>1424</v>
      </c>
      <c r="E918" s="263" t="s">
        <v>3661</v>
      </c>
      <c r="W918" s="263"/>
      <c r="Y918" s="166"/>
    </row>
    <row r="919" spans="1:25" x14ac:dyDescent="0.2">
      <c r="A919" s="262">
        <v>919</v>
      </c>
      <c r="B919" s="263" t="s">
        <v>1423</v>
      </c>
      <c r="C919" s="263" t="s">
        <v>1424</v>
      </c>
      <c r="D919" s="263" t="s">
        <v>24</v>
      </c>
      <c r="E919" s="263" t="s">
        <v>1430</v>
      </c>
      <c r="F919" s="262" t="s">
        <v>2</v>
      </c>
      <c r="G919" s="263" t="s">
        <v>1431</v>
      </c>
      <c r="H919" s="263" t="s">
        <v>1432</v>
      </c>
      <c r="I919" s="263" t="s">
        <v>4082</v>
      </c>
      <c r="K919" s="263" t="s">
        <v>37</v>
      </c>
      <c r="L919" s="165">
        <v>42855</v>
      </c>
      <c r="M919" s="265">
        <v>1</v>
      </c>
      <c r="P919" s="165">
        <v>136699</v>
      </c>
      <c r="Q919" s="265">
        <v>0.59649344812389005</v>
      </c>
      <c r="V919" s="262" t="s">
        <v>5</v>
      </c>
      <c r="W919" s="263"/>
      <c r="Y919" s="166"/>
    </row>
    <row r="920" spans="1:25" x14ac:dyDescent="0.2">
      <c r="A920" s="262">
        <v>920</v>
      </c>
      <c r="B920" s="263" t="s">
        <v>1423</v>
      </c>
      <c r="C920" s="263" t="s">
        <v>1424</v>
      </c>
      <c r="D920" s="263" t="s">
        <v>24</v>
      </c>
      <c r="E920" s="263" t="s">
        <v>3661</v>
      </c>
      <c r="J920" s="264" t="s">
        <v>2309</v>
      </c>
      <c r="K920" s="263" t="s">
        <v>37</v>
      </c>
      <c r="L920" s="165">
        <v>42855</v>
      </c>
      <c r="W920" s="263"/>
      <c r="Y920" s="166"/>
    </row>
    <row r="921" spans="1:25" x14ac:dyDescent="0.2">
      <c r="A921" s="262">
        <v>921</v>
      </c>
      <c r="B921" s="263" t="s">
        <v>1423</v>
      </c>
      <c r="C921" s="263" t="s">
        <v>1424</v>
      </c>
      <c r="D921" s="263" t="s">
        <v>24</v>
      </c>
      <c r="E921" s="263" t="s">
        <v>1433</v>
      </c>
      <c r="G921" s="263" t="s">
        <v>1434</v>
      </c>
      <c r="H921" s="263" t="s">
        <v>1435</v>
      </c>
      <c r="I921" s="263" t="s">
        <v>4083</v>
      </c>
      <c r="K921" s="263" t="s">
        <v>9874</v>
      </c>
      <c r="L921" s="165">
        <v>23147</v>
      </c>
      <c r="M921" s="265">
        <v>1</v>
      </c>
      <c r="P921" s="165">
        <v>92472</v>
      </c>
      <c r="Q921" s="265">
        <v>0.40350655187610995</v>
      </c>
      <c r="W921" s="263"/>
      <c r="Y921" s="166"/>
    </row>
    <row r="922" spans="1:25" x14ac:dyDescent="0.2">
      <c r="A922" s="262">
        <v>922</v>
      </c>
      <c r="B922" s="263" t="s">
        <v>1423</v>
      </c>
      <c r="C922" s="263" t="s">
        <v>1424</v>
      </c>
      <c r="D922" s="263" t="s">
        <v>24</v>
      </c>
      <c r="E922" s="263" t="s">
        <v>3661</v>
      </c>
      <c r="J922" s="264" t="s">
        <v>2309</v>
      </c>
      <c r="K922" s="263" t="s">
        <v>9874</v>
      </c>
      <c r="L922" s="165">
        <v>23147</v>
      </c>
      <c r="W922" s="263"/>
      <c r="Y922" s="166"/>
    </row>
    <row r="923" spans="1:25" x14ac:dyDescent="0.2">
      <c r="A923" s="262">
        <v>923</v>
      </c>
      <c r="B923" s="263" t="s">
        <v>1423</v>
      </c>
      <c r="C923" s="263" t="s">
        <v>1424</v>
      </c>
      <c r="D923" s="263" t="s">
        <v>24</v>
      </c>
      <c r="E923" s="263" t="s">
        <v>3661</v>
      </c>
      <c r="J923" s="264" t="s">
        <v>2020</v>
      </c>
      <c r="L923" s="165">
        <v>66002</v>
      </c>
      <c r="P923" s="165">
        <v>229171</v>
      </c>
      <c r="W923" s="263"/>
      <c r="Y923" s="166"/>
    </row>
    <row r="924" spans="1:25" x14ac:dyDescent="0.2">
      <c r="A924" s="262">
        <v>924</v>
      </c>
      <c r="B924" s="263" t="s">
        <v>1423</v>
      </c>
      <c r="C924" s="263" t="s">
        <v>1424</v>
      </c>
      <c r="E924" s="263" t="s">
        <v>3661</v>
      </c>
      <c r="W924" s="263"/>
      <c r="Y924" s="166"/>
    </row>
    <row r="925" spans="1:25" x14ac:dyDescent="0.2">
      <c r="A925" s="262">
        <v>925</v>
      </c>
      <c r="B925" s="263" t="s">
        <v>1423</v>
      </c>
      <c r="C925" s="263" t="s">
        <v>1424</v>
      </c>
      <c r="D925" s="263" t="s">
        <v>23</v>
      </c>
      <c r="E925" s="263" t="s">
        <v>1439</v>
      </c>
      <c r="F925" s="262" t="s">
        <v>2</v>
      </c>
      <c r="G925" s="263" t="s">
        <v>1440</v>
      </c>
      <c r="H925" s="263" t="s">
        <v>1441</v>
      </c>
      <c r="I925" s="263" t="s">
        <v>4085</v>
      </c>
      <c r="K925" s="263" t="s">
        <v>9874</v>
      </c>
      <c r="L925" s="165">
        <v>43381</v>
      </c>
      <c r="M925" s="265">
        <v>0.7437295341939687</v>
      </c>
      <c r="P925" s="165">
        <v>191996</v>
      </c>
      <c r="Q925" s="265">
        <v>0.65526303215633808</v>
      </c>
      <c r="V925" s="262" t="s">
        <v>5</v>
      </c>
      <c r="W925" s="263"/>
      <c r="Y925" s="166"/>
    </row>
    <row r="926" spans="1:25" x14ac:dyDescent="0.2">
      <c r="A926" s="262">
        <v>926</v>
      </c>
      <c r="B926" s="263" t="s">
        <v>1423</v>
      </c>
      <c r="C926" s="263" t="s">
        <v>1424</v>
      </c>
      <c r="D926" s="263" t="s">
        <v>23</v>
      </c>
      <c r="E926" s="263" t="s">
        <v>5728</v>
      </c>
      <c r="G926" s="263" t="s">
        <v>1835</v>
      </c>
      <c r="H926" s="263" t="s">
        <v>5729</v>
      </c>
      <c r="I926" s="263" t="s">
        <v>8434</v>
      </c>
      <c r="K926" s="263" t="s">
        <v>9874</v>
      </c>
      <c r="L926" s="165">
        <v>14948</v>
      </c>
      <c r="M926" s="265">
        <v>0.2562704658060313</v>
      </c>
      <c r="W926" s="263"/>
      <c r="Y926" s="166"/>
    </row>
    <row r="927" spans="1:25" x14ac:dyDescent="0.2">
      <c r="A927" s="262">
        <v>927</v>
      </c>
      <c r="B927" s="263" t="s">
        <v>1423</v>
      </c>
      <c r="C927" s="263" t="s">
        <v>1424</v>
      </c>
      <c r="D927" s="263" t="s">
        <v>23</v>
      </c>
      <c r="E927" s="263" t="s">
        <v>3661</v>
      </c>
      <c r="J927" s="264" t="s">
        <v>2309</v>
      </c>
      <c r="K927" s="263" t="s">
        <v>9874</v>
      </c>
      <c r="L927" s="165">
        <v>58329</v>
      </c>
      <c r="W927" s="263"/>
      <c r="Y927" s="166"/>
    </row>
    <row r="928" spans="1:25" x14ac:dyDescent="0.2">
      <c r="A928" s="262">
        <v>928</v>
      </c>
      <c r="B928" s="263" t="s">
        <v>1423</v>
      </c>
      <c r="C928" s="263" t="s">
        <v>1424</v>
      </c>
      <c r="D928" s="263" t="s">
        <v>23</v>
      </c>
      <c r="E928" s="263" t="s">
        <v>1436</v>
      </c>
      <c r="G928" s="263" t="s">
        <v>1437</v>
      </c>
      <c r="H928" s="263" t="s">
        <v>1438</v>
      </c>
      <c r="I928" s="263" t="s">
        <v>4084</v>
      </c>
      <c r="K928" s="263" t="s">
        <v>37</v>
      </c>
      <c r="L928" s="165">
        <v>13614</v>
      </c>
      <c r="M928" s="265">
        <v>0.5986807387862797</v>
      </c>
      <c r="P928" s="165">
        <v>101010</v>
      </c>
      <c r="Q928" s="265">
        <v>0.34473696784366192</v>
      </c>
      <c r="W928" s="263"/>
      <c r="Y928" s="166"/>
    </row>
    <row r="929" spans="1:25" x14ac:dyDescent="0.2">
      <c r="A929" s="262">
        <v>929</v>
      </c>
      <c r="B929" s="263" t="s">
        <v>1423</v>
      </c>
      <c r="C929" s="263" t="s">
        <v>1424</v>
      </c>
      <c r="D929" s="263" t="s">
        <v>23</v>
      </c>
      <c r="E929" s="263" t="s">
        <v>5727</v>
      </c>
      <c r="G929" s="263" t="s">
        <v>2083</v>
      </c>
      <c r="H929" s="263" t="s">
        <v>2646</v>
      </c>
      <c r="I929" s="263" t="s">
        <v>8433</v>
      </c>
      <c r="K929" s="263" t="s">
        <v>37</v>
      </c>
      <c r="L929" s="165">
        <v>9126</v>
      </c>
      <c r="M929" s="265">
        <v>0.4013192612137203</v>
      </c>
      <c r="W929" s="263"/>
      <c r="Y929" s="166"/>
    </row>
    <row r="930" spans="1:25" x14ac:dyDescent="0.2">
      <c r="A930" s="262">
        <v>930</v>
      </c>
      <c r="B930" s="263" t="s">
        <v>1423</v>
      </c>
      <c r="C930" s="263" t="s">
        <v>1424</v>
      </c>
      <c r="D930" s="263" t="s">
        <v>23</v>
      </c>
      <c r="E930" s="263" t="s">
        <v>3661</v>
      </c>
      <c r="J930" s="264" t="s">
        <v>2309</v>
      </c>
      <c r="K930" s="263" t="s">
        <v>37</v>
      </c>
      <c r="L930" s="165">
        <v>22740</v>
      </c>
      <c r="W930" s="263"/>
      <c r="Y930" s="166"/>
    </row>
    <row r="931" spans="1:25" x14ac:dyDescent="0.2">
      <c r="A931" s="262">
        <v>931</v>
      </c>
      <c r="B931" s="263" t="s">
        <v>1423</v>
      </c>
      <c r="C931" s="263" t="s">
        <v>1424</v>
      </c>
      <c r="D931" s="263" t="s">
        <v>23</v>
      </c>
      <c r="E931" s="263" t="s">
        <v>3661</v>
      </c>
      <c r="J931" s="264" t="s">
        <v>2020</v>
      </c>
      <c r="L931" s="165">
        <v>81069</v>
      </c>
      <c r="P931" s="165">
        <v>293006</v>
      </c>
      <c r="W931" s="263"/>
      <c r="Y931" s="166"/>
    </row>
    <row r="932" spans="1:25" x14ac:dyDescent="0.2">
      <c r="A932" s="262">
        <v>932</v>
      </c>
      <c r="B932" s="263" t="s">
        <v>1423</v>
      </c>
      <c r="C932" s="263" t="s">
        <v>1424</v>
      </c>
      <c r="E932" s="263" t="s">
        <v>3661</v>
      </c>
      <c r="W932" s="263"/>
      <c r="Y932" s="166"/>
    </row>
    <row r="933" spans="1:25" x14ac:dyDescent="0.2">
      <c r="A933" s="262">
        <v>933</v>
      </c>
      <c r="B933" s="263" t="s">
        <v>1423</v>
      </c>
      <c r="C933" s="263" t="s">
        <v>1424</v>
      </c>
      <c r="D933" s="263" t="s">
        <v>22</v>
      </c>
      <c r="E933" s="263" t="s">
        <v>1442</v>
      </c>
      <c r="F933" s="262" t="s">
        <v>2</v>
      </c>
      <c r="G933" s="263" t="s">
        <v>1443</v>
      </c>
      <c r="H933" s="263" t="s">
        <v>12</v>
      </c>
      <c r="I933" s="263" t="s">
        <v>4086</v>
      </c>
      <c r="K933" s="263" t="s">
        <v>37</v>
      </c>
      <c r="L933" s="165">
        <v>55060</v>
      </c>
      <c r="M933" s="265">
        <v>0.79767044302147017</v>
      </c>
      <c r="P933" s="165">
        <v>227717</v>
      </c>
      <c r="Q933" s="265">
        <v>0.78846919590455977</v>
      </c>
      <c r="V933" s="262" t="s">
        <v>5</v>
      </c>
      <c r="W933" s="263"/>
      <c r="Y933" s="166"/>
    </row>
    <row r="934" spans="1:25" x14ac:dyDescent="0.2">
      <c r="A934" s="262">
        <v>934</v>
      </c>
      <c r="B934" s="263" t="s">
        <v>1423</v>
      </c>
      <c r="C934" s="263" t="s">
        <v>1424</v>
      </c>
      <c r="D934" s="263" t="s">
        <v>22</v>
      </c>
      <c r="E934" s="263" t="s">
        <v>5730</v>
      </c>
      <c r="G934" s="263" t="s">
        <v>5355</v>
      </c>
      <c r="H934" s="263" t="s">
        <v>5731</v>
      </c>
      <c r="I934" s="263" t="s">
        <v>8435</v>
      </c>
      <c r="K934" s="263" t="s">
        <v>37</v>
      </c>
      <c r="L934" s="165">
        <v>13966</v>
      </c>
      <c r="M934" s="265">
        <v>0.20232955697852983</v>
      </c>
      <c r="W934" s="263"/>
      <c r="Y934" s="166"/>
    </row>
    <row r="935" spans="1:25" x14ac:dyDescent="0.2">
      <c r="A935" s="262">
        <v>935</v>
      </c>
      <c r="B935" s="263" t="s">
        <v>1423</v>
      </c>
      <c r="C935" s="263" t="s">
        <v>1424</v>
      </c>
      <c r="D935" s="263" t="s">
        <v>22</v>
      </c>
      <c r="E935" s="263" t="s">
        <v>3661</v>
      </c>
      <c r="J935" s="264" t="s">
        <v>2309</v>
      </c>
      <c r="K935" s="263" t="s">
        <v>37</v>
      </c>
      <c r="L935" s="165">
        <v>69026</v>
      </c>
      <c r="W935" s="263"/>
      <c r="Y935" s="166"/>
    </row>
    <row r="936" spans="1:25" x14ac:dyDescent="0.2">
      <c r="A936" s="262">
        <v>936</v>
      </c>
      <c r="B936" s="263" t="s">
        <v>1423</v>
      </c>
      <c r="C936" s="263" t="s">
        <v>1424</v>
      </c>
      <c r="D936" s="263" t="s">
        <v>22</v>
      </c>
      <c r="E936" s="263" t="s">
        <v>1444</v>
      </c>
      <c r="G936" s="263" t="s">
        <v>21</v>
      </c>
      <c r="H936" s="263" t="s">
        <v>1445</v>
      </c>
      <c r="I936" s="263" t="s">
        <v>4087</v>
      </c>
      <c r="K936" s="263" t="s">
        <v>9874</v>
      </c>
      <c r="L936" s="165">
        <v>15367</v>
      </c>
      <c r="M936" s="265">
        <v>1</v>
      </c>
      <c r="P936" s="165">
        <v>61092</v>
      </c>
      <c r="Q936" s="265">
        <v>0.21153080409544023</v>
      </c>
      <c r="W936" s="263"/>
      <c r="Y936" s="166"/>
    </row>
    <row r="937" spans="1:25" x14ac:dyDescent="0.2">
      <c r="A937" s="262">
        <v>937</v>
      </c>
      <c r="B937" s="263" t="s">
        <v>1423</v>
      </c>
      <c r="C937" s="263" t="s">
        <v>1424</v>
      </c>
      <c r="D937" s="263" t="s">
        <v>22</v>
      </c>
      <c r="E937" s="263" t="s">
        <v>3661</v>
      </c>
      <c r="J937" s="264" t="s">
        <v>2309</v>
      </c>
      <c r="K937" s="263" t="s">
        <v>9874</v>
      </c>
      <c r="L937" s="165">
        <v>15367</v>
      </c>
      <c r="W937" s="263"/>
      <c r="Y937" s="166"/>
    </row>
    <row r="938" spans="1:25" x14ac:dyDescent="0.2">
      <c r="A938" s="262">
        <v>938</v>
      </c>
      <c r="B938" s="263" t="s">
        <v>1423</v>
      </c>
      <c r="C938" s="263" t="s">
        <v>1424</v>
      </c>
      <c r="D938" s="263" t="s">
        <v>22</v>
      </c>
      <c r="E938" s="263" t="s">
        <v>3661</v>
      </c>
      <c r="J938" s="264" t="s">
        <v>2020</v>
      </c>
      <c r="L938" s="165">
        <v>84393</v>
      </c>
      <c r="P938" s="165">
        <v>288809</v>
      </c>
      <c r="W938" s="263"/>
      <c r="Y938" s="166"/>
    </row>
    <row r="939" spans="1:25" x14ac:dyDescent="0.2">
      <c r="A939" s="262">
        <v>939</v>
      </c>
      <c r="B939" s="263" t="s">
        <v>1423</v>
      </c>
      <c r="C939" s="263" t="s">
        <v>1424</v>
      </c>
      <c r="E939" s="263" t="s">
        <v>3661</v>
      </c>
      <c r="W939" s="263"/>
      <c r="Y939" s="166"/>
    </row>
    <row r="940" spans="1:25" x14ac:dyDescent="0.2">
      <c r="A940" s="262">
        <v>940</v>
      </c>
      <c r="B940" s="263" t="s">
        <v>1423</v>
      </c>
      <c r="C940" s="263" t="s">
        <v>1424</v>
      </c>
      <c r="D940" s="263" t="s">
        <v>20</v>
      </c>
      <c r="E940" s="263" t="s">
        <v>1446</v>
      </c>
      <c r="F940" s="262" t="s">
        <v>2</v>
      </c>
      <c r="G940" s="263" t="s">
        <v>1447</v>
      </c>
      <c r="H940" s="263" t="s">
        <v>1448</v>
      </c>
      <c r="I940" s="263" t="s">
        <v>4088</v>
      </c>
      <c r="K940" s="263" t="s">
        <v>37</v>
      </c>
      <c r="L940" s="165">
        <v>80860</v>
      </c>
      <c r="M940" s="265">
        <v>1</v>
      </c>
      <c r="P940" s="165">
        <v>275406</v>
      </c>
      <c r="Q940" s="265">
        <v>1</v>
      </c>
      <c r="V940" s="262" t="s">
        <v>5</v>
      </c>
      <c r="Y940" s="166"/>
    </row>
    <row r="941" spans="1:25" x14ac:dyDescent="0.2">
      <c r="A941" s="262">
        <v>941</v>
      </c>
      <c r="B941" s="263" t="s">
        <v>1423</v>
      </c>
      <c r="C941" s="263" t="s">
        <v>1424</v>
      </c>
      <c r="D941" s="263" t="s">
        <v>20</v>
      </c>
      <c r="E941" s="263" t="s">
        <v>3661</v>
      </c>
      <c r="J941" s="264" t="s">
        <v>2309</v>
      </c>
      <c r="K941" s="263" t="s">
        <v>37</v>
      </c>
      <c r="L941" s="165">
        <v>80860</v>
      </c>
      <c r="Y941" s="166"/>
    </row>
    <row r="942" spans="1:25" x14ac:dyDescent="0.2">
      <c r="A942" s="262">
        <v>942</v>
      </c>
      <c r="B942" s="263" t="s">
        <v>1423</v>
      </c>
      <c r="C942" s="263" t="s">
        <v>1424</v>
      </c>
      <c r="D942" s="263" t="s">
        <v>20</v>
      </c>
      <c r="E942" s="263" t="s">
        <v>3661</v>
      </c>
      <c r="J942" s="264" t="s">
        <v>2020</v>
      </c>
      <c r="L942" s="165">
        <v>80860</v>
      </c>
      <c r="P942" s="165">
        <v>275406</v>
      </c>
      <c r="Y942" s="166"/>
    </row>
    <row r="943" spans="1:25" x14ac:dyDescent="0.2">
      <c r="A943" s="262">
        <v>943</v>
      </c>
      <c r="B943" s="263" t="s">
        <v>1423</v>
      </c>
      <c r="C943" s="263" t="s">
        <v>1424</v>
      </c>
      <c r="E943" s="263" t="s">
        <v>3661</v>
      </c>
      <c r="Y943" s="166"/>
    </row>
    <row r="944" spans="1:25" x14ac:dyDescent="0.2">
      <c r="A944" s="262">
        <v>944</v>
      </c>
      <c r="B944" s="263" t="s">
        <v>1423</v>
      </c>
      <c r="C944" s="263" t="s">
        <v>1424</v>
      </c>
      <c r="D944" s="263" t="s">
        <v>19</v>
      </c>
      <c r="E944" s="263" t="s">
        <v>1449</v>
      </c>
      <c r="G944" s="263" t="s">
        <v>1450</v>
      </c>
      <c r="H944" s="263" t="s">
        <v>1451</v>
      </c>
      <c r="I944" s="263" t="s">
        <v>4089</v>
      </c>
      <c r="K944" s="263" t="s">
        <v>37</v>
      </c>
      <c r="L944" s="165">
        <v>15138</v>
      </c>
      <c r="M944" s="265">
        <v>0.36265631737818027</v>
      </c>
      <c r="N944" s="165">
        <v>14504</v>
      </c>
      <c r="O944" s="265">
        <v>0.5384815296083163</v>
      </c>
      <c r="P944" s="165">
        <v>160139</v>
      </c>
      <c r="Q944" s="265">
        <v>0.50511935703651367</v>
      </c>
      <c r="V944" s="262" t="s">
        <v>5</v>
      </c>
      <c r="Y944" s="166"/>
    </row>
    <row r="945" spans="1:25" x14ac:dyDescent="0.2">
      <c r="A945" s="262">
        <v>945</v>
      </c>
      <c r="B945" s="263" t="s">
        <v>1423</v>
      </c>
      <c r="C945" s="263" t="s">
        <v>1424</v>
      </c>
      <c r="D945" s="263" t="s">
        <v>19</v>
      </c>
      <c r="E945" s="263" t="s">
        <v>5732</v>
      </c>
      <c r="G945" s="263" t="s">
        <v>110</v>
      </c>
      <c r="H945" s="263" t="s">
        <v>5733</v>
      </c>
      <c r="I945" s="263" t="s">
        <v>8436</v>
      </c>
      <c r="K945" s="263" t="s">
        <v>37</v>
      </c>
      <c r="L945" s="165">
        <v>12747</v>
      </c>
      <c r="M945" s="265">
        <v>0.30537588040822194</v>
      </c>
      <c r="N945" s="165">
        <v>12431</v>
      </c>
      <c r="O945" s="265">
        <v>0.4615184703916837</v>
      </c>
      <c r="Y945" s="166"/>
    </row>
    <row r="946" spans="1:25" x14ac:dyDescent="0.2">
      <c r="A946" s="262">
        <v>946</v>
      </c>
      <c r="B946" s="263" t="s">
        <v>1423</v>
      </c>
      <c r="C946" s="263" t="s">
        <v>1424</v>
      </c>
      <c r="D946" s="263" t="s">
        <v>19</v>
      </c>
      <c r="E946" s="263" t="s">
        <v>5736</v>
      </c>
      <c r="G946" s="263" t="s">
        <v>5737</v>
      </c>
      <c r="H946" s="263" t="s">
        <v>5738</v>
      </c>
      <c r="I946" s="263" t="s">
        <v>8438</v>
      </c>
      <c r="K946" s="263" t="s">
        <v>37</v>
      </c>
      <c r="L946" s="165">
        <v>10956</v>
      </c>
      <c r="M946" s="265">
        <v>0.2624694552249533</v>
      </c>
      <c r="Y946" s="166"/>
    </row>
    <row r="947" spans="1:25" x14ac:dyDescent="0.2">
      <c r="A947" s="262">
        <v>947</v>
      </c>
      <c r="B947" s="263" t="s">
        <v>1423</v>
      </c>
      <c r="C947" s="263" t="s">
        <v>1424</v>
      </c>
      <c r="D947" s="263" t="s">
        <v>19</v>
      </c>
      <c r="E947" s="263" t="s">
        <v>5734</v>
      </c>
      <c r="G947" s="263" t="s">
        <v>5735</v>
      </c>
      <c r="H947" s="263" t="s">
        <v>528</v>
      </c>
      <c r="I947" s="263" t="s">
        <v>8437</v>
      </c>
      <c r="K947" s="263" t="s">
        <v>37</v>
      </c>
      <c r="L947" s="165">
        <v>2901</v>
      </c>
      <c r="M947" s="265">
        <v>6.949834698864453E-2</v>
      </c>
      <c r="Y947" s="166"/>
    </row>
    <row r="948" spans="1:25" x14ac:dyDescent="0.2">
      <c r="A948" s="262">
        <v>948</v>
      </c>
      <c r="B948" s="263" t="s">
        <v>1423</v>
      </c>
      <c r="C948" s="263" t="s">
        <v>1424</v>
      </c>
      <c r="D948" s="263" t="s">
        <v>19</v>
      </c>
      <c r="E948" s="263" t="s">
        <v>3661</v>
      </c>
      <c r="J948" s="264" t="s">
        <v>2309</v>
      </c>
      <c r="K948" s="263" t="s">
        <v>37</v>
      </c>
      <c r="L948" s="165">
        <v>41742</v>
      </c>
      <c r="N948" s="165">
        <v>26935</v>
      </c>
      <c r="Y948" s="166"/>
    </row>
    <row r="949" spans="1:25" x14ac:dyDescent="0.2">
      <c r="A949" s="262">
        <v>949</v>
      </c>
      <c r="B949" s="263" t="s">
        <v>1423</v>
      </c>
      <c r="C949" s="263" t="s">
        <v>1424</v>
      </c>
      <c r="D949" s="263" t="s">
        <v>19</v>
      </c>
      <c r="E949" s="263" t="s">
        <v>1452</v>
      </c>
      <c r="F949" s="262" t="s">
        <v>2</v>
      </c>
      <c r="G949" s="263" t="s">
        <v>962</v>
      </c>
      <c r="H949" s="263" t="s">
        <v>1453</v>
      </c>
      <c r="I949" s="263" t="s">
        <v>4090</v>
      </c>
      <c r="K949" s="263" t="s">
        <v>9874</v>
      </c>
      <c r="L949" s="165">
        <v>40410</v>
      </c>
      <c r="M949" s="265">
        <v>1</v>
      </c>
      <c r="P949" s="165">
        <v>156875</v>
      </c>
      <c r="Q949" s="265">
        <v>0.49482386636049358</v>
      </c>
      <c r="Y949" s="166"/>
    </row>
    <row r="950" spans="1:25" x14ac:dyDescent="0.2">
      <c r="A950" s="262">
        <v>950</v>
      </c>
      <c r="B950" s="263" t="s">
        <v>1423</v>
      </c>
      <c r="C950" s="263" t="s">
        <v>1424</v>
      </c>
      <c r="D950" s="263" t="s">
        <v>19</v>
      </c>
      <c r="E950" s="263" t="s">
        <v>3661</v>
      </c>
      <c r="J950" s="264" t="s">
        <v>2309</v>
      </c>
      <c r="K950" s="263" t="s">
        <v>9874</v>
      </c>
      <c r="L950" s="165">
        <v>40410</v>
      </c>
      <c r="Y950" s="166"/>
    </row>
    <row r="951" spans="1:25" x14ac:dyDescent="0.2">
      <c r="A951" s="262">
        <v>951</v>
      </c>
      <c r="B951" s="263" t="s">
        <v>1423</v>
      </c>
      <c r="C951" s="263" t="s">
        <v>1424</v>
      </c>
      <c r="D951" s="263" t="s">
        <v>19</v>
      </c>
      <c r="E951" s="263" t="s">
        <v>1454</v>
      </c>
      <c r="G951" s="263" t="s">
        <v>2022</v>
      </c>
      <c r="H951" s="263" t="s">
        <v>1456</v>
      </c>
      <c r="I951" s="263" t="s">
        <v>4091</v>
      </c>
      <c r="K951" s="263" t="s">
        <v>5</v>
      </c>
      <c r="P951" s="165">
        <v>18</v>
      </c>
      <c r="Q951" s="265">
        <v>5.677660299275783E-5</v>
      </c>
      <c r="Y951" s="166"/>
    </row>
    <row r="952" spans="1:25" x14ac:dyDescent="0.2">
      <c r="A952" s="262">
        <v>952</v>
      </c>
      <c r="B952" s="263" t="s">
        <v>1423</v>
      </c>
      <c r="C952" s="263" t="s">
        <v>1424</v>
      </c>
      <c r="D952" s="263" t="s">
        <v>19</v>
      </c>
      <c r="E952" s="263" t="s">
        <v>3661</v>
      </c>
      <c r="J952" s="264" t="s">
        <v>2020</v>
      </c>
      <c r="L952" s="165">
        <v>82152</v>
      </c>
      <c r="N952" s="165">
        <v>26935</v>
      </c>
      <c r="P952" s="165">
        <v>317032</v>
      </c>
      <c r="Y952" s="166"/>
    </row>
    <row r="953" spans="1:25" x14ac:dyDescent="0.2">
      <c r="A953" s="262">
        <v>953</v>
      </c>
      <c r="B953" s="263" t="s">
        <v>1423</v>
      </c>
      <c r="C953" s="263" t="s">
        <v>1424</v>
      </c>
      <c r="E953" s="263" t="s">
        <v>3661</v>
      </c>
      <c r="Y953" s="166"/>
    </row>
    <row r="954" spans="1:25" x14ac:dyDescent="0.2">
      <c r="A954" s="262">
        <v>954</v>
      </c>
      <c r="B954" s="263" t="s">
        <v>1423</v>
      </c>
      <c r="C954" s="263" t="s">
        <v>1424</v>
      </c>
      <c r="D954" s="263" t="s">
        <v>18</v>
      </c>
      <c r="E954" s="263" t="s">
        <v>1460</v>
      </c>
      <c r="F954" s="262" t="s">
        <v>2</v>
      </c>
      <c r="G954" s="263" t="s">
        <v>1461</v>
      </c>
      <c r="H954" s="263" t="s">
        <v>1462</v>
      </c>
      <c r="I954" s="263" t="s">
        <v>4093</v>
      </c>
      <c r="K954" s="263" t="s">
        <v>9874</v>
      </c>
      <c r="L954" s="165">
        <v>30450</v>
      </c>
      <c r="M954" s="265">
        <v>0.71929700233860105</v>
      </c>
      <c r="P954" s="165">
        <v>140430</v>
      </c>
      <c r="Q954" s="265">
        <v>0.50074703770133466</v>
      </c>
      <c r="V954" s="262" t="s">
        <v>5</v>
      </c>
      <c r="Y954" s="166"/>
    </row>
    <row r="955" spans="1:25" x14ac:dyDescent="0.2">
      <c r="A955" s="262">
        <v>955</v>
      </c>
      <c r="B955" s="263" t="s">
        <v>1423</v>
      </c>
      <c r="C955" s="263" t="s">
        <v>1424</v>
      </c>
      <c r="D955" s="263" t="s">
        <v>18</v>
      </c>
      <c r="E955" s="263" t="s">
        <v>5747</v>
      </c>
      <c r="G955" s="263" t="s">
        <v>5748</v>
      </c>
      <c r="H955" s="263" t="s">
        <v>5749</v>
      </c>
      <c r="I955" s="263" t="s">
        <v>8444</v>
      </c>
      <c r="K955" s="263" t="s">
        <v>9874</v>
      </c>
      <c r="L955" s="165">
        <v>11883</v>
      </c>
      <c r="M955" s="265">
        <v>0.28070299766139889</v>
      </c>
      <c r="Y955" s="166"/>
    </row>
    <row r="956" spans="1:25" x14ac:dyDescent="0.2">
      <c r="A956" s="262">
        <v>956</v>
      </c>
      <c r="B956" s="263" t="s">
        <v>1423</v>
      </c>
      <c r="C956" s="263" t="s">
        <v>1424</v>
      </c>
      <c r="D956" s="263" t="s">
        <v>18</v>
      </c>
      <c r="E956" s="263" t="s">
        <v>3661</v>
      </c>
      <c r="J956" s="264" t="s">
        <v>2309</v>
      </c>
      <c r="K956" s="263" t="s">
        <v>9874</v>
      </c>
      <c r="L956" s="165">
        <v>42333</v>
      </c>
      <c r="Y956" s="166"/>
    </row>
    <row r="957" spans="1:25" x14ac:dyDescent="0.2">
      <c r="A957" s="262">
        <v>957</v>
      </c>
      <c r="B957" s="263" t="s">
        <v>1423</v>
      </c>
      <c r="C957" s="263" t="s">
        <v>1424</v>
      </c>
      <c r="D957" s="263" t="s">
        <v>18</v>
      </c>
      <c r="E957" s="263" t="s">
        <v>1457</v>
      </c>
      <c r="G957" s="263" t="s">
        <v>1458</v>
      </c>
      <c r="H957" s="263" t="s">
        <v>1459</v>
      </c>
      <c r="I957" s="263" t="s">
        <v>4092</v>
      </c>
      <c r="K957" s="263" t="s">
        <v>37</v>
      </c>
      <c r="L957" s="165">
        <v>8662</v>
      </c>
      <c r="M957" s="265">
        <v>0.27280171327790376</v>
      </c>
      <c r="N957" s="165">
        <v>8114</v>
      </c>
      <c r="O957" s="265">
        <v>0.51816846541924777</v>
      </c>
      <c r="P957" s="165">
        <v>140011</v>
      </c>
      <c r="Q957" s="265">
        <v>0.49925296229866534</v>
      </c>
      <c r="Y957" s="166"/>
    </row>
    <row r="958" spans="1:25" x14ac:dyDescent="0.2">
      <c r="A958" s="262">
        <v>958</v>
      </c>
      <c r="B958" s="263" t="s">
        <v>1423</v>
      </c>
      <c r="C958" s="263" t="s">
        <v>1424</v>
      </c>
      <c r="D958" s="263" t="s">
        <v>18</v>
      </c>
      <c r="E958" s="263" t="s">
        <v>5741</v>
      </c>
      <c r="G958" s="263" t="s">
        <v>7</v>
      </c>
      <c r="H958" s="263" t="s">
        <v>979</v>
      </c>
      <c r="I958" s="263" t="s">
        <v>8441</v>
      </c>
      <c r="K958" s="263" t="s">
        <v>37</v>
      </c>
      <c r="L958" s="165">
        <v>8249</v>
      </c>
      <c r="M958" s="265">
        <v>0.25979465860418244</v>
      </c>
      <c r="N958" s="165">
        <v>7545</v>
      </c>
      <c r="O958" s="265">
        <v>0.48183153458075229</v>
      </c>
      <c r="Y958" s="166"/>
    </row>
    <row r="959" spans="1:25" x14ac:dyDescent="0.2">
      <c r="A959" s="262">
        <v>959</v>
      </c>
      <c r="B959" s="263" t="s">
        <v>1423</v>
      </c>
      <c r="C959" s="263" t="s">
        <v>1424</v>
      </c>
      <c r="D959" s="263" t="s">
        <v>18</v>
      </c>
      <c r="E959" s="263" t="s">
        <v>5742</v>
      </c>
      <c r="G959" s="263" t="s">
        <v>5743</v>
      </c>
      <c r="H959" s="263" t="s">
        <v>5744</v>
      </c>
      <c r="I959" s="263" t="s">
        <v>8442</v>
      </c>
      <c r="K959" s="263" t="s">
        <v>37</v>
      </c>
      <c r="L959" s="165">
        <v>5666</v>
      </c>
      <c r="M959" s="265">
        <v>0.17844545225497607</v>
      </c>
      <c r="Y959" s="166"/>
    </row>
    <row r="960" spans="1:25" x14ac:dyDescent="0.2">
      <c r="A960" s="262">
        <v>960</v>
      </c>
      <c r="B960" s="263" t="s">
        <v>1423</v>
      </c>
      <c r="C960" s="263" t="s">
        <v>1424</v>
      </c>
      <c r="D960" s="263" t="s">
        <v>18</v>
      </c>
      <c r="E960" s="263" t="s">
        <v>5740</v>
      </c>
      <c r="G960" s="263" t="s">
        <v>677</v>
      </c>
      <c r="H960" s="263" t="s">
        <v>79</v>
      </c>
      <c r="I960" s="263" t="s">
        <v>8440</v>
      </c>
      <c r="K960" s="263" t="s">
        <v>37</v>
      </c>
      <c r="L960" s="165">
        <v>4340</v>
      </c>
      <c r="M960" s="265">
        <v>0.13668430335097001</v>
      </c>
      <c r="Y960" s="166"/>
    </row>
    <row r="961" spans="1:25" x14ac:dyDescent="0.2">
      <c r="A961" s="262">
        <v>961</v>
      </c>
      <c r="B961" s="263" t="s">
        <v>1423</v>
      </c>
      <c r="C961" s="263" t="s">
        <v>1424</v>
      </c>
      <c r="D961" s="263" t="s">
        <v>18</v>
      </c>
      <c r="E961" s="263" t="s">
        <v>5739</v>
      </c>
      <c r="G961" s="263" t="s">
        <v>1536</v>
      </c>
      <c r="H961" s="263" t="s">
        <v>1139</v>
      </c>
      <c r="I961" s="263" t="s">
        <v>8439</v>
      </c>
      <c r="K961" s="263" t="s">
        <v>37</v>
      </c>
      <c r="L961" s="165">
        <v>3500</v>
      </c>
      <c r="M961" s="265">
        <v>0.11022927689594356</v>
      </c>
      <c r="Y961" s="166"/>
    </row>
    <row r="962" spans="1:25" x14ac:dyDescent="0.2">
      <c r="A962" s="262">
        <v>962</v>
      </c>
      <c r="B962" s="263" t="s">
        <v>1423</v>
      </c>
      <c r="C962" s="263" t="s">
        <v>1424</v>
      </c>
      <c r="D962" s="263" t="s">
        <v>18</v>
      </c>
      <c r="E962" s="263" t="s">
        <v>5745</v>
      </c>
      <c r="G962" s="263" t="s">
        <v>2375</v>
      </c>
      <c r="H962" s="263" t="s">
        <v>5746</v>
      </c>
      <c r="I962" s="263" t="s">
        <v>8443</v>
      </c>
      <c r="K962" s="263" t="s">
        <v>37</v>
      </c>
      <c r="L962" s="165">
        <v>1335</v>
      </c>
      <c r="M962" s="265">
        <v>4.2044595616024187E-2</v>
      </c>
      <c r="Y962" s="166"/>
    </row>
    <row r="963" spans="1:25" x14ac:dyDescent="0.2">
      <c r="A963" s="262">
        <v>963</v>
      </c>
      <c r="B963" s="263" t="s">
        <v>1423</v>
      </c>
      <c r="C963" s="263" t="s">
        <v>1424</v>
      </c>
      <c r="D963" s="263" t="s">
        <v>18</v>
      </c>
      <c r="E963" s="263" t="s">
        <v>3661</v>
      </c>
      <c r="J963" s="264" t="s">
        <v>2309</v>
      </c>
      <c r="K963" s="263" t="s">
        <v>37</v>
      </c>
      <c r="L963" s="165">
        <v>31752</v>
      </c>
      <c r="N963" s="165">
        <v>15659</v>
      </c>
      <c r="Y963" s="166"/>
    </row>
    <row r="964" spans="1:25" x14ac:dyDescent="0.2">
      <c r="A964" s="262">
        <v>964</v>
      </c>
      <c r="B964" s="263" t="s">
        <v>1423</v>
      </c>
      <c r="C964" s="263" t="s">
        <v>1424</v>
      </c>
      <c r="D964" s="263" t="s">
        <v>18</v>
      </c>
      <c r="E964" s="263" t="s">
        <v>3661</v>
      </c>
      <c r="J964" s="264" t="s">
        <v>2020</v>
      </c>
      <c r="L964" s="165">
        <v>74085</v>
      </c>
      <c r="N964" s="165">
        <v>15659</v>
      </c>
      <c r="P964" s="165">
        <v>280441</v>
      </c>
      <c r="Y964" s="166"/>
    </row>
    <row r="965" spans="1:25" x14ac:dyDescent="0.2">
      <c r="A965" s="262">
        <v>965</v>
      </c>
      <c r="B965" s="263" t="s">
        <v>1423</v>
      </c>
      <c r="C965" s="263" t="s">
        <v>1424</v>
      </c>
      <c r="E965" s="263" t="s">
        <v>3661</v>
      </c>
      <c r="Y965" s="166"/>
    </row>
    <row r="966" spans="1:25" x14ac:dyDescent="0.2">
      <c r="A966" s="262">
        <v>966</v>
      </c>
      <c r="B966" s="263" t="s">
        <v>1423</v>
      </c>
      <c r="C966" s="263" t="s">
        <v>1424</v>
      </c>
      <c r="D966" s="263" t="s">
        <v>17</v>
      </c>
      <c r="E966" s="263" t="s">
        <v>1463</v>
      </c>
      <c r="F966" s="262" t="s">
        <v>2</v>
      </c>
      <c r="G966" s="263" t="s">
        <v>1413</v>
      </c>
      <c r="H966" s="263" t="s">
        <v>8</v>
      </c>
      <c r="I966" s="263" t="s">
        <v>4094</v>
      </c>
      <c r="K966" s="263" t="s">
        <v>9874</v>
      </c>
      <c r="L966" s="165">
        <v>41467</v>
      </c>
      <c r="M966" s="265">
        <v>1</v>
      </c>
      <c r="P966" s="165">
        <v>198152</v>
      </c>
      <c r="Q966" s="265">
        <v>0.99716177861873223</v>
      </c>
      <c r="V966" s="262" t="s">
        <v>5</v>
      </c>
      <c r="Y966" s="166"/>
    </row>
    <row r="967" spans="1:25" x14ac:dyDescent="0.2">
      <c r="A967" s="262">
        <v>967</v>
      </c>
      <c r="B967" s="263" t="s">
        <v>1423</v>
      </c>
      <c r="C967" s="263" t="s">
        <v>1424</v>
      </c>
      <c r="D967" s="263" t="s">
        <v>17</v>
      </c>
      <c r="E967" s="263" t="s">
        <v>3661</v>
      </c>
      <c r="J967" s="264" t="s">
        <v>2309</v>
      </c>
      <c r="K967" s="263" t="s">
        <v>9874</v>
      </c>
      <c r="L967" s="165">
        <v>41467</v>
      </c>
      <c r="Y967" s="166"/>
    </row>
    <row r="968" spans="1:25" x14ac:dyDescent="0.2">
      <c r="A968" s="262">
        <v>968</v>
      </c>
      <c r="B968" s="263" t="s">
        <v>1423</v>
      </c>
      <c r="C968" s="263" t="s">
        <v>1424</v>
      </c>
      <c r="D968" s="263" t="s">
        <v>17</v>
      </c>
      <c r="E968" s="263" t="s">
        <v>1464</v>
      </c>
      <c r="G968" s="263" t="s">
        <v>2023</v>
      </c>
      <c r="H968" s="263" t="s">
        <v>1418</v>
      </c>
      <c r="I968" s="263" t="s">
        <v>4095</v>
      </c>
      <c r="K968" s="263" t="s">
        <v>5</v>
      </c>
      <c r="P968" s="165">
        <v>564</v>
      </c>
      <c r="Q968" s="265">
        <v>2.8382213812677389E-3</v>
      </c>
      <c r="Y968" s="166"/>
    </row>
    <row r="969" spans="1:25" x14ac:dyDescent="0.2">
      <c r="A969" s="262">
        <v>969</v>
      </c>
      <c r="B969" s="263" t="s">
        <v>1423</v>
      </c>
      <c r="C969" s="263" t="s">
        <v>1424</v>
      </c>
      <c r="D969" s="263" t="s">
        <v>17</v>
      </c>
      <c r="E969" s="263" t="s">
        <v>3661</v>
      </c>
      <c r="J969" s="264" t="s">
        <v>2020</v>
      </c>
      <c r="L969" s="165">
        <v>41467</v>
      </c>
      <c r="P969" s="165">
        <v>198716</v>
      </c>
      <c r="Y969" s="166"/>
    </row>
    <row r="970" spans="1:25" x14ac:dyDescent="0.2">
      <c r="A970" s="262">
        <v>970</v>
      </c>
      <c r="B970" s="263" t="s">
        <v>1423</v>
      </c>
      <c r="C970" s="263" t="s">
        <v>1424</v>
      </c>
      <c r="E970" s="263" t="s">
        <v>3661</v>
      </c>
      <c r="Y970" s="166"/>
    </row>
    <row r="971" spans="1:25" x14ac:dyDescent="0.2">
      <c r="A971" s="262">
        <v>971</v>
      </c>
      <c r="B971" s="263" t="s">
        <v>1423</v>
      </c>
      <c r="C971" s="263" t="s">
        <v>1424</v>
      </c>
      <c r="D971" s="263" t="s">
        <v>15</v>
      </c>
      <c r="E971" s="263" t="s">
        <v>1467</v>
      </c>
      <c r="F971" s="262" t="s">
        <v>2</v>
      </c>
      <c r="G971" s="263" t="s">
        <v>1119</v>
      </c>
      <c r="H971" s="263" t="s">
        <v>16</v>
      </c>
      <c r="I971" s="263" t="s">
        <v>4097</v>
      </c>
      <c r="K971" s="263" t="s">
        <v>9874</v>
      </c>
      <c r="L971" s="165">
        <v>63646</v>
      </c>
      <c r="M971" s="265">
        <v>1</v>
      </c>
      <c r="P971" s="165">
        <v>224661</v>
      </c>
      <c r="Q971" s="265">
        <v>0.795040661339524</v>
      </c>
      <c r="V971" s="262" t="s">
        <v>5</v>
      </c>
      <c r="Y971" s="166"/>
    </row>
    <row r="972" spans="1:25" x14ac:dyDescent="0.2">
      <c r="A972" s="262">
        <v>972</v>
      </c>
      <c r="B972" s="263" t="s">
        <v>1423</v>
      </c>
      <c r="C972" s="263" t="s">
        <v>1424</v>
      </c>
      <c r="D972" s="263" t="s">
        <v>15</v>
      </c>
      <c r="E972" s="263" t="s">
        <v>3661</v>
      </c>
      <c r="J972" s="264" t="s">
        <v>2309</v>
      </c>
      <c r="K972" s="263" t="s">
        <v>9874</v>
      </c>
      <c r="L972" s="165">
        <v>63646</v>
      </c>
      <c r="W972" s="263"/>
      <c r="Y972" s="166"/>
    </row>
    <row r="973" spans="1:25" x14ac:dyDescent="0.2">
      <c r="A973" s="262">
        <v>973</v>
      </c>
      <c r="B973" s="263" t="s">
        <v>1423</v>
      </c>
      <c r="C973" s="263" t="s">
        <v>1424</v>
      </c>
      <c r="D973" s="263" t="s">
        <v>15</v>
      </c>
      <c r="E973" s="263" t="s">
        <v>1465</v>
      </c>
      <c r="G973" s="263" t="s">
        <v>740</v>
      </c>
      <c r="H973" s="263" t="s">
        <v>1466</v>
      </c>
      <c r="I973" s="263" t="s">
        <v>4096</v>
      </c>
      <c r="K973" s="263" t="s">
        <v>37</v>
      </c>
      <c r="L973" s="165">
        <v>6949</v>
      </c>
      <c r="M973" s="265">
        <v>0.52727824569390702</v>
      </c>
      <c r="P973" s="165">
        <v>57912</v>
      </c>
      <c r="Q973" s="265">
        <v>0.2049416444309182</v>
      </c>
      <c r="W973" s="263"/>
      <c r="Y973" s="166"/>
    </row>
    <row r="974" spans="1:25" x14ac:dyDescent="0.2">
      <c r="A974" s="262">
        <v>974</v>
      </c>
      <c r="B974" s="263" t="s">
        <v>1423</v>
      </c>
      <c r="C974" s="263" t="s">
        <v>1424</v>
      </c>
      <c r="D974" s="263" t="s">
        <v>15</v>
      </c>
      <c r="E974" s="263" t="s">
        <v>5750</v>
      </c>
      <c r="G974" s="263" t="s">
        <v>1715</v>
      </c>
      <c r="H974" s="263" t="s">
        <v>1418</v>
      </c>
      <c r="I974" s="263" t="s">
        <v>8445</v>
      </c>
      <c r="K974" s="263" t="s">
        <v>37</v>
      </c>
      <c r="L974" s="165">
        <v>6230</v>
      </c>
      <c r="M974" s="265">
        <v>0.47272175430609303</v>
      </c>
      <c r="W974" s="263"/>
      <c r="Y974" s="166"/>
    </row>
    <row r="975" spans="1:25" x14ac:dyDescent="0.2">
      <c r="A975" s="262">
        <v>975</v>
      </c>
      <c r="B975" s="263" t="s">
        <v>1423</v>
      </c>
      <c r="C975" s="263" t="s">
        <v>1424</v>
      </c>
      <c r="D975" s="263" t="s">
        <v>15</v>
      </c>
      <c r="E975" s="263" t="s">
        <v>3661</v>
      </c>
      <c r="J975" s="264" t="s">
        <v>2309</v>
      </c>
      <c r="K975" s="263" t="s">
        <v>37</v>
      </c>
      <c r="L975" s="165">
        <v>13179</v>
      </c>
      <c r="W975" s="263"/>
      <c r="Y975" s="166"/>
    </row>
    <row r="976" spans="1:25" x14ac:dyDescent="0.2">
      <c r="A976" s="262">
        <v>976</v>
      </c>
      <c r="B976" s="263" t="s">
        <v>1423</v>
      </c>
      <c r="C976" s="263" t="s">
        <v>1424</v>
      </c>
      <c r="D976" s="263" t="s">
        <v>15</v>
      </c>
      <c r="E976" s="263" t="s">
        <v>3661</v>
      </c>
      <c r="G976" s="263" t="s">
        <v>2024</v>
      </c>
      <c r="H976" s="263" t="s">
        <v>1468</v>
      </c>
      <c r="I976" s="263" t="s">
        <v>4098</v>
      </c>
      <c r="K976" s="263" t="s">
        <v>5</v>
      </c>
      <c r="P976" s="165">
        <v>5</v>
      </c>
      <c r="Q976" s="265">
        <v>1.769422955785659E-5</v>
      </c>
      <c r="W976" s="263"/>
      <c r="Y976" s="166"/>
    </row>
    <row r="977" spans="1:25" x14ac:dyDescent="0.2">
      <c r="A977" s="262">
        <v>977</v>
      </c>
      <c r="B977" s="263" t="s">
        <v>1423</v>
      </c>
      <c r="C977" s="263" t="s">
        <v>1424</v>
      </c>
      <c r="D977" s="263" t="s">
        <v>15</v>
      </c>
      <c r="E977" s="263" t="s">
        <v>3661</v>
      </c>
      <c r="J977" s="264" t="s">
        <v>2020</v>
      </c>
      <c r="L977" s="165">
        <v>76825</v>
      </c>
      <c r="P977" s="165">
        <v>282578</v>
      </c>
      <c r="W977" s="263"/>
      <c r="Y977" s="166"/>
    </row>
    <row r="978" spans="1:25" x14ac:dyDescent="0.2">
      <c r="A978" s="262">
        <v>978</v>
      </c>
      <c r="B978" s="263" t="s">
        <v>1423</v>
      </c>
      <c r="C978" s="263" t="s">
        <v>1424</v>
      </c>
      <c r="E978" s="263" t="s">
        <v>3661</v>
      </c>
      <c r="W978" s="263"/>
      <c r="Y978" s="166"/>
    </row>
    <row r="979" spans="1:25" x14ac:dyDescent="0.2">
      <c r="A979" s="262">
        <v>979</v>
      </c>
      <c r="B979" s="263" t="s">
        <v>1423</v>
      </c>
      <c r="C979" s="263" t="s">
        <v>1424</v>
      </c>
      <c r="D979" s="263" t="s">
        <v>14</v>
      </c>
      <c r="E979" s="263" t="s">
        <v>1472</v>
      </c>
      <c r="F979" s="262" t="s">
        <v>2</v>
      </c>
      <c r="G979" s="263" t="s">
        <v>1473</v>
      </c>
      <c r="H979" s="263" t="s">
        <v>1474</v>
      </c>
      <c r="I979" s="263" t="s">
        <v>4100</v>
      </c>
      <c r="K979" s="263" t="s">
        <v>9874</v>
      </c>
      <c r="L979" s="165">
        <v>42960</v>
      </c>
      <c r="M979" s="265">
        <v>0.78898071625344357</v>
      </c>
      <c r="P979" s="165">
        <v>190396</v>
      </c>
      <c r="Q979" s="265">
        <v>0.62891968223033345</v>
      </c>
      <c r="V979" s="262" t="s">
        <v>5</v>
      </c>
      <c r="W979" s="263"/>
      <c r="Y979" s="166"/>
    </row>
    <row r="980" spans="1:25" x14ac:dyDescent="0.2">
      <c r="A980" s="262">
        <v>980</v>
      </c>
      <c r="B980" s="263" t="s">
        <v>1423</v>
      </c>
      <c r="C980" s="263" t="s">
        <v>1424</v>
      </c>
      <c r="D980" s="263" t="s">
        <v>14</v>
      </c>
      <c r="E980" s="263" t="s">
        <v>5757</v>
      </c>
      <c r="G980" s="263" t="s">
        <v>596</v>
      </c>
      <c r="H980" s="263" t="s">
        <v>528</v>
      </c>
      <c r="I980" s="263" t="s">
        <v>8448</v>
      </c>
      <c r="K980" s="263" t="s">
        <v>9874</v>
      </c>
      <c r="L980" s="165">
        <v>5846</v>
      </c>
      <c r="M980" s="265">
        <v>0.10736455463728191</v>
      </c>
      <c r="W980" s="263"/>
      <c r="Y980" s="166"/>
    </row>
    <row r="981" spans="1:25" x14ac:dyDescent="0.2">
      <c r="A981" s="262">
        <v>981</v>
      </c>
      <c r="B981" s="263" t="s">
        <v>1423</v>
      </c>
      <c r="C981" s="263" t="s">
        <v>1424</v>
      </c>
      <c r="D981" s="263" t="s">
        <v>14</v>
      </c>
      <c r="E981" s="263" t="s">
        <v>5758</v>
      </c>
      <c r="G981" s="263" t="s">
        <v>21</v>
      </c>
      <c r="H981" s="263" t="s">
        <v>5759</v>
      </c>
      <c r="I981" s="263" t="s">
        <v>8449</v>
      </c>
      <c r="K981" s="263" t="s">
        <v>9874</v>
      </c>
      <c r="L981" s="165">
        <v>5644</v>
      </c>
      <c r="M981" s="265">
        <v>0.10365472910927456</v>
      </c>
      <c r="W981" s="263"/>
      <c r="Y981" s="166"/>
    </row>
    <row r="982" spans="1:25" x14ac:dyDescent="0.2">
      <c r="A982" s="262">
        <v>982</v>
      </c>
      <c r="B982" s="263" t="s">
        <v>1423</v>
      </c>
      <c r="C982" s="263" t="s">
        <v>1424</v>
      </c>
      <c r="D982" s="263" t="s">
        <v>14</v>
      </c>
      <c r="E982" s="263" t="s">
        <v>3661</v>
      </c>
      <c r="J982" s="264" t="s">
        <v>2309</v>
      </c>
      <c r="K982" s="263" t="s">
        <v>9874</v>
      </c>
      <c r="L982" s="165">
        <v>54450</v>
      </c>
      <c r="W982" s="263"/>
      <c r="Y982" s="166"/>
    </row>
    <row r="983" spans="1:25" x14ac:dyDescent="0.2">
      <c r="A983" s="262">
        <v>983</v>
      </c>
      <c r="B983" s="263" t="s">
        <v>1423</v>
      </c>
      <c r="C983" s="263" t="s">
        <v>1424</v>
      </c>
      <c r="D983" s="263" t="s">
        <v>14</v>
      </c>
      <c r="E983" s="263" t="s">
        <v>1469</v>
      </c>
      <c r="G983" s="263" t="s">
        <v>1470</v>
      </c>
      <c r="H983" s="263" t="s">
        <v>1471</v>
      </c>
      <c r="I983" s="263" t="s">
        <v>4099</v>
      </c>
      <c r="K983" s="263" t="s">
        <v>37</v>
      </c>
      <c r="L983" s="165">
        <v>17020</v>
      </c>
      <c r="M983" s="265">
        <v>0.50203527815468119</v>
      </c>
      <c r="P983" s="165">
        <v>112339</v>
      </c>
      <c r="Q983" s="265">
        <v>0.37108031776966655</v>
      </c>
      <c r="W983" s="263"/>
      <c r="Y983" s="166"/>
    </row>
    <row r="984" spans="1:25" x14ac:dyDescent="0.2">
      <c r="A984" s="262">
        <v>984</v>
      </c>
      <c r="B984" s="263" t="s">
        <v>1423</v>
      </c>
      <c r="C984" s="263" t="s">
        <v>1424</v>
      </c>
      <c r="D984" s="263" t="s">
        <v>14</v>
      </c>
      <c r="E984" s="263" t="s">
        <v>5751</v>
      </c>
      <c r="G984" s="263" t="s">
        <v>5752</v>
      </c>
      <c r="H984" s="263" t="s">
        <v>5753</v>
      </c>
      <c r="I984" s="263" t="s">
        <v>8446</v>
      </c>
      <c r="K984" s="263" t="s">
        <v>37</v>
      </c>
      <c r="L984" s="165">
        <v>8971</v>
      </c>
      <c r="M984" s="265">
        <v>0.26461565689339861</v>
      </c>
      <c r="W984" s="263"/>
      <c r="Y984" s="166"/>
    </row>
    <row r="985" spans="1:25" x14ac:dyDescent="0.2">
      <c r="A985" s="262">
        <v>985</v>
      </c>
      <c r="B985" s="263" t="s">
        <v>1423</v>
      </c>
      <c r="C985" s="263" t="s">
        <v>1424</v>
      </c>
      <c r="D985" s="263" t="s">
        <v>14</v>
      </c>
      <c r="E985" s="263" t="s">
        <v>5754</v>
      </c>
      <c r="G985" s="263" t="s">
        <v>5755</v>
      </c>
      <c r="H985" s="263" t="s">
        <v>5756</v>
      </c>
      <c r="I985" s="263" t="s">
        <v>8447</v>
      </c>
      <c r="K985" s="263" t="s">
        <v>37</v>
      </c>
      <c r="L985" s="165">
        <v>7911</v>
      </c>
      <c r="M985" s="265">
        <v>0.23334906495192023</v>
      </c>
      <c r="W985" s="263"/>
      <c r="Y985" s="166"/>
    </row>
    <row r="986" spans="1:25" x14ac:dyDescent="0.2">
      <c r="A986" s="262">
        <v>986</v>
      </c>
      <c r="B986" s="263" t="s">
        <v>1423</v>
      </c>
      <c r="C986" s="263" t="s">
        <v>1424</v>
      </c>
      <c r="D986" s="263" t="s">
        <v>14</v>
      </c>
      <c r="E986" s="263" t="s">
        <v>3661</v>
      </c>
      <c r="J986" s="264" t="s">
        <v>2309</v>
      </c>
      <c r="K986" s="263" t="s">
        <v>37</v>
      </c>
      <c r="L986" s="165">
        <v>33902</v>
      </c>
      <c r="W986" s="263"/>
      <c r="Y986" s="166"/>
    </row>
    <row r="987" spans="1:25" x14ac:dyDescent="0.2">
      <c r="A987" s="262">
        <v>987</v>
      </c>
      <c r="B987" s="263" t="s">
        <v>1423</v>
      </c>
      <c r="C987" s="263" t="s">
        <v>1424</v>
      </c>
      <c r="D987" s="263" t="s">
        <v>14</v>
      </c>
      <c r="E987" s="263" t="s">
        <v>3661</v>
      </c>
      <c r="J987" s="264" t="s">
        <v>2020</v>
      </c>
      <c r="L987" s="165">
        <v>88352</v>
      </c>
      <c r="P987" s="165">
        <v>302735</v>
      </c>
      <c r="W987" s="263"/>
      <c r="Y987" s="166"/>
    </row>
    <row r="988" spans="1:25" x14ac:dyDescent="0.2">
      <c r="A988" s="262">
        <v>988</v>
      </c>
      <c r="B988" s="263" t="s">
        <v>1423</v>
      </c>
      <c r="C988" s="263" t="s">
        <v>1424</v>
      </c>
      <c r="E988" s="263" t="s">
        <v>3661</v>
      </c>
      <c r="W988" s="263"/>
      <c r="Y988" s="166"/>
    </row>
    <row r="989" spans="1:25" x14ac:dyDescent="0.2">
      <c r="A989" s="262">
        <v>989</v>
      </c>
      <c r="B989" s="263" t="s">
        <v>1423</v>
      </c>
      <c r="C989" s="263" t="s">
        <v>1424</v>
      </c>
      <c r="D989" s="263" t="s">
        <v>13</v>
      </c>
      <c r="E989" s="263" t="s">
        <v>1478</v>
      </c>
      <c r="F989" s="262" t="s">
        <v>2</v>
      </c>
      <c r="G989" s="263" t="s">
        <v>1479</v>
      </c>
      <c r="H989" s="263" t="s">
        <v>1480</v>
      </c>
      <c r="I989" s="263" t="s">
        <v>4102</v>
      </c>
      <c r="K989" s="263" t="s">
        <v>9874</v>
      </c>
      <c r="L989" s="165">
        <v>43309</v>
      </c>
      <c r="M989" s="265">
        <v>1</v>
      </c>
      <c r="P989" s="165">
        <v>191887</v>
      </c>
      <c r="Q989" s="265">
        <v>0.6179139563341276</v>
      </c>
      <c r="V989" s="262" t="s">
        <v>5</v>
      </c>
      <c r="W989" s="263"/>
      <c r="Y989" s="166"/>
    </row>
    <row r="990" spans="1:25" x14ac:dyDescent="0.2">
      <c r="A990" s="262">
        <v>990</v>
      </c>
      <c r="B990" s="263" t="s">
        <v>1423</v>
      </c>
      <c r="C990" s="263" t="s">
        <v>1424</v>
      </c>
      <c r="D990" s="263" t="s">
        <v>13</v>
      </c>
      <c r="E990" s="263" t="s">
        <v>3661</v>
      </c>
      <c r="J990" s="264" t="s">
        <v>2309</v>
      </c>
      <c r="K990" s="263" t="s">
        <v>9874</v>
      </c>
      <c r="L990" s="165">
        <v>43309</v>
      </c>
      <c r="W990" s="263"/>
      <c r="Y990" s="166"/>
    </row>
    <row r="991" spans="1:25" x14ac:dyDescent="0.2">
      <c r="A991" s="262">
        <v>991</v>
      </c>
      <c r="B991" s="263" t="s">
        <v>1423</v>
      </c>
      <c r="C991" s="263" t="s">
        <v>1424</v>
      </c>
      <c r="D991" s="263" t="s">
        <v>13</v>
      </c>
      <c r="E991" s="263" t="s">
        <v>1475</v>
      </c>
      <c r="G991" s="263" t="s">
        <v>1476</v>
      </c>
      <c r="H991" s="263" t="s">
        <v>1477</v>
      </c>
      <c r="I991" s="263" t="s">
        <v>4101</v>
      </c>
      <c r="K991" s="263" t="s">
        <v>37</v>
      </c>
      <c r="L991" s="165">
        <v>21621</v>
      </c>
      <c r="M991" s="265">
        <v>1</v>
      </c>
      <c r="P991" s="165">
        <v>118653</v>
      </c>
      <c r="Q991" s="265">
        <v>0.38208604366587234</v>
      </c>
      <c r="W991" s="263"/>
      <c r="Y991" s="166"/>
    </row>
    <row r="992" spans="1:25" x14ac:dyDescent="0.2">
      <c r="A992" s="262">
        <v>992</v>
      </c>
      <c r="B992" s="263" t="s">
        <v>1423</v>
      </c>
      <c r="C992" s="263" t="s">
        <v>1424</v>
      </c>
      <c r="D992" s="263" t="s">
        <v>13</v>
      </c>
      <c r="E992" s="263" t="s">
        <v>3661</v>
      </c>
      <c r="J992" s="264" t="s">
        <v>2309</v>
      </c>
      <c r="K992" s="263" t="s">
        <v>37</v>
      </c>
      <c r="L992" s="165">
        <v>21621</v>
      </c>
      <c r="W992" s="263"/>
      <c r="Y992" s="166"/>
    </row>
    <row r="993" spans="1:25" x14ac:dyDescent="0.2">
      <c r="A993" s="262">
        <v>993</v>
      </c>
      <c r="B993" s="263" t="s">
        <v>1423</v>
      </c>
      <c r="C993" s="263" t="s">
        <v>1424</v>
      </c>
      <c r="D993" s="263" t="s">
        <v>13</v>
      </c>
      <c r="E993" s="263" t="s">
        <v>3661</v>
      </c>
      <c r="J993" s="264" t="s">
        <v>2020</v>
      </c>
      <c r="L993" s="165">
        <v>64930</v>
      </c>
      <c r="P993" s="165">
        <v>310540</v>
      </c>
      <c r="W993" s="263"/>
      <c r="Y993" s="166"/>
    </row>
    <row r="994" spans="1:25" x14ac:dyDescent="0.2">
      <c r="A994" s="262">
        <v>994</v>
      </c>
      <c r="B994" s="263" t="s">
        <v>1423</v>
      </c>
      <c r="C994" s="263" t="s">
        <v>1424</v>
      </c>
      <c r="E994" s="263" t="s">
        <v>3661</v>
      </c>
      <c r="W994" s="263"/>
      <c r="Y994" s="166"/>
    </row>
    <row r="995" spans="1:25" x14ac:dyDescent="0.2">
      <c r="A995" s="262">
        <v>995</v>
      </c>
      <c r="B995" s="263" t="s">
        <v>1423</v>
      </c>
      <c r="C995" s="263" t="s">
        <v>1424</v>
      </c>
      <c r="D995" s="263" t="s">
        <v>11</v>
      </c>
      <c r="E995" s="263" t="s">
        <v>1483</v>
      </c>
      <c r="F995" s="262" t="s">
        <v>2</v>
      </c>
      <c r="G995" s="263" t="s">
        <v>1484</v>
      </c>
      <c r="H995" s="263" t="s">
        <v>1139</v>
      </c>
      <c r="I995" s="263" t="s">
        <v>4104</v>
      </c>
      <c r="K995" s="263" t="s">
        <v>9874</v>
      </c>
      <c r="L995" s="165">
        <v>37776</v>
      </c>
      <c r="M995" s="265">
        <v>0.75986643601400006</v>
      </c>
      <c r="P995" s="165">
        <v>148986</v>
      </c>
      <c r="Q995" s="265">
        <v>0.59477348577998501</v>
      </c>
      <c r="V995" s="262" t="s">
        <v>5</v>
      </c>
      <c r="W995" s="263"/>
      <c r="Y995" s="166"/>
    </row>
    <row r="996" spans="1:25" x14ac:dyDescent="0.2">
      <c r="A996" s="262">
        <v>996</v>
      </c>
      <c r="B996" s="263" t="s">
        <v>1423</v>
      </c>
      <c r="C996" s="263" t="s">
        <v>1424</v>
      </c>
      <c r="D996" s="263" t="s">
        <v>11</v>
      </c>
      <c r="E996" s="263" t="s">
        <v>5764</v>
      </c>
      <c r="G996" s="263" t="s">
        <v>5765</v>
      </c>
      <c r="H996" s="263" t="s">
        <v>1085</v>
      </c>
      <c r="I996" s="263" t="s">
        <v>8452</v>
      </c>
      <c r="K996" s="263" t="s">
        <v>9874</v>
      </c>
      <c r="L996" s="165">
        <v>11938</v>
      </c>
      <c r="M996" s="265">
        <v>0.24013356398599991</v>
      </c>
      <c r="W996" s="263"/>
      <c r="Y996" s="166"/>
    </row>
    <row r="997" spans="1:25" x14ac:dyDescent="0.2">
      <c r="A997" s="262">
        <v>997</v>
      </c>
      <c r="B997" s="263" t="s">
        <v>1423</v>
      </c>
      <c r="C997" s="263" t="s">
        <v>1424</v>
      </c>
      <c r="D997" s="263" t="s">
        <v>11</v>
      </c>
      <c r="E997" s="263" t="s">
        <v>3661</v>
      </c>
      <c r="J997" s="264" t="s">
        <v>2309</v>
      </c>
      <c r="K997" s="263" t="s">
        <v>9874</v>
      </c>
      <c r="L997" s="165">
        <v>49714</v>
      </c>
      <c r="W997" s="263"/>
      <c r="Y997" s="166"/>
    </row>
    <row r="998" spans="1:25" x14ac:dyDescent="0.2">
      <c r="A998" s="262">
        <v>998</v>
      </c>
      <c r="B998" s="263" t="s">
        <v>1423</v>
      </c>
      <c r="C998" s="263" t="s">
        <v>1424</v>
      </c>
      <c r="D998" s="263" t="s">
        <v>11</v>
      </c>
      <c r="E998" s="263" t="s">
        <v>1481</v>
      </c>
      <c r="G998" s="263" t="s">
        <v>1482</v>
      </c>
      <c r="H998" s="263" t="s">
        <v>12</v>
      </c>
      <c r="I998" s="263" t="s">
        <v>4103</v>
      </c>
      <c r="K998" s="263" t="s">
        <v>37</v>
      </c>
      <c r="L998" s="165">
        <v>16991</v>
      </c>
      <c r="M998" s="265">
        <v>0.52863943250054446</v>
      </c>
      <c r="P998" s="165">
        <v>101503</v>
      </c>
      <c r="Q998" s="265">
        <v>0.40521453778963001</v>
      </c>
      <c r="W998" s="263"/>
      <c r="Y998" s="166"/>
    </row>
    <row r="999" spans="1:25" x14ac:dyDescent="0.2">
      <c r="A999" s="262">
        <v>999</v>
      </c>
      <c r="B999" s="263" t="s">
        <v>1423</v>
      </c>
      <c r="C999" s="263" t="s">
        <v>1424</v>
      </c>
      <c r="D999" s="263" t="s">
        <v>11</v>
      </c>
      <c r="E999" s="263" t="s">
        <v>5760</v>
      </c>
      <c r="G999" s="263" t="s">
        <v>2282</v>
      </c>
      <c r="H999" s="263" t="s">
        <v>5761</v>
      </c>
      <c r="I999" s="263" t="s">
        <v>8450</v>
      </c>
      <c r="K999" s="263" t="s">
        <v>37</v>
      </c>
      <c r="L999" s="165">
        <v>10011</v>
      </c>
      <c r="M999" s="265">
        <v>0.31147132945459072</v>
      </c>
      <c r="W999" s="263"/>
      <c r="Y999" s="166"/>
    </row>
    <row r="1000" spans="1:25" x14ac:dyDescent="0.2">
      <c r="A1000" s="262">
        <v>1000</v>
      </c>
      <c r="B1000" s="263" t="s">
        <v>1423</v>
      </c>
      <c r="C1000" s="263" t="s">
        <v>1424</v>
      </c>
      <c r="D1000" s="263" t="s">
        <v>11</v>
      </c>
      <c r="E1000" s="263" t="s">
        <v>5762</v>
      </c>
      <c r="G1000" s="263" t="s">
        <v>1636</v>
      </c>
      <c r="H1000" s="263" t="s">
        <v>5763</v>
      </c>
      <c r="I1000" s="263" t="s">
        <v>8451</v>
      </c>
      <c r="K1000" s="263" t="s">
        <v>37</v>
      </c>
      <c r="L1000" s="165">
        <v>5139</v>
      </c>
      <c r="M1000" s="265">
        <v>0.15988923804486482</v>
      </c>
      <c r="W1000" s="263"/>
      <c r="Y1000" s="166"/>
    </row>
    <row r="1001" spans="1:25" x14ac:dyDescent="0.2">
      <c r="A1001" s="262">
        <v>1001</v>
      </c>
      <c r="B1001" s="263" t="s">
        <v>1423</v>
      </c>
      <c r="C1001" s="263" t="s">
        <v>1424</v>
      </c>
      <c r="D1001" s="263" t="s">
        <v>11</v>
      </c>
      <c r="E1001" s="263" t="s">
        <v>3661</v>
      </c>
      <c r="J1001" s="264" t="s">
        <v>2309</v>
      </c>
      <c r="K1001" s="263" t="s">
        <v>37</v>
      </c>
      <c r="L1001" s="165">
        <v>32141</v>
      </c>
      <c r="W1001" s="263"/>
      <c r="Y1001" s="166"/>
    </row>
    <row r="1002" spans="1:25" x14ac:dyDescent="0.2">
      <c r="A1002" s="262">
        <v>1002</v>
      </c>
      <c r="B1002" s="263" t="s">
        <v>1423</v>
      </c>
      <c r="C1002" s="263" t="s">
        <v>1424</v>
      </c>
      <c r="D1002" s="263" t="s">
        <v>11</v>
      </c>
      <c r="E1002" s="263" t="s">
        <v>10224</v>
      </c>
      <c r="G1002" s="263" t="s">
        <v>9743</v>
      </c>
      <c r="H1002" s="263" t="s">
        <v>9</v>
      </c>
      <c r="I1002" s="263" t="s">
        <v>9744</v>
      </c>
      <c r="K1002" s="263" t="s">
        <v>5</v>
      </c>
      <c r="P1002" s="165">
        <v>3</v>
      </c>
      <c r="Q1002" s="265">
        <v>1.1976430385002316E-5</v>
      </c>
      <c r="W1002" s="263"/>
      <c r="Y1002" s="166"/>
    </row>
    <row r="1003" spans="1:25" x14ac:dyDescent="0.2">
      <c r="A1003" s="262">
        <v>1003</v>
      </c>
      <c r="B1003" s="263" t="s">
        <v>1423</v>
      </c>
      <c r="C1003" s="263" t="s">
        <v>1424</v>
      </c>
      <c r="D1003" s="263" t="s">
        <v>11</v>
      </c>
      <c r="E1003" s="263" t="s">
        <v>3661</v>
      </c>
      <c r="J1003" s="264" t="s">
        <v>2020</v>
      </c>
      <c r="L1003" s="165">
        <v>81855</v>
      </c>
      <c r="P1003" s="165">
        <v>250492</v>
      </c>
      <c r="W1003" s="263"/>
      <c r="Y1003" s="166"/>
    </row>
    <row r="1004" spans="1:25" x14ac:dyDescent="0.2">
      <c r="A1004" s="262">
        <v>1004</v>
      </c>
      <c r="B1004" s="263" t="s">
        <v>1423</v>
      </c>
      <c r="C1004" s="263" t="s">
        <v>1424</v>
      </c>
      <c r="E1004" s="263" t="s">
        <v>3661</v>
      </c>
      <c r="W1004" s="263"/>
      <c r="Y1004" s="166"/>
    </row>
    <row r="1005" spans="1:25" x14ac:dyDescent="0.2">
      <c r="A1005" s="262">
        <v>1005</v>
      </c>
      <c r="B1005" s="263" t="s">
        <v>1423</v>
      </c>
      <c r="C1005" s="263" t="s">
        <v>1424</v>
      </c>
      <c r="D1005" s="263" t="s">
        <v>6</v>
      </c>
      <c r="E1005" s="263" t="s">
        <v>1485</v>
      </c>
      <c r="F1005" s="262" t="s">
        <v>2</v>
      </c>
      <c r="G1005" s="263" t="s">
        <v>7</v>
      </c>
      <c r="H1005" s="263" t="s">
        <v>8</v>
      </c>
      <c r="I1005" s="263" t="s">
        <v>4105</v>
      </c>
      <c r="K1005" s="263" t="s">
        <v>37</v>
      </c>
      <c r="L1005" s="165">
        <v>56216</v>
      </c>
      <c r="M1005" s="265">
        <v>1</v>
      </c>
      <c r="P1005" s="165">
        <v>223157</v>
      </c>
      <c r="Q1005" s="265">
        <v>0.76160199310603738</v>
      </c>
      <c r="V1005" s="262" t="s">
        <v>5</v>
      </c>
      <c r="W1005" s="263"/>
      <c r="Y1005" s="166"/>
    </row>
    <row r="1006" spans="1:25" x14ac:dyDescent="0.2">
      <c r="A1006" s="262">
        <v>1006</v>
      </c>
      <c r="B1006" s="263" t="s">
        <v>1423</v>
      </c>
      <c r="C1006" s="263" t="s">
        <v>1424</v>
      </c>
      <c r="D1006" s="263" t="s">
        <v>6</v>
      </c>
      <c r="E1006" s="263" t="s">
        <v>3661</v>
      </c>
      <c r="J1006" s="264" t="s">
        <v>2309</v>
      </c>
      <c r="K1006" s="263" t="s">
        <v>37</v>
      </c>
      <c r="L1006" s="165">
        <v>56216</v>
      </c>
      <c r="W1006" s="263"/>
      <c r="Y1006" s="166"/>
    </row>
    <row r="1007" spans="1:25" x14ac:dyDescent="0.2">
      <c r="A1007" s="262">
        <v>1007</v>
      </c>
      <c r="B1007" s="263" t="s">
        <v>1423</v>
      </c>
      <c r="C1007" s="263" t="s">
        <v>1424</v>
      </c>
      <c r="D1007" s="263" t="s">
        <v>6</v>
      </c>
      <c r="E1007" s="263" t="s">
        <v>1486</v>
      </c>
      <c r="G1007" s="263" t="s">
        <v>7</v>
      </c>
      <c r="H1007" s="263" t="s">
        <v>1408</v>
      </c>
      <c r="I1007" s="263" t="s">
        <v>4106</v>
      </c>
      <c r="K1007" s="263" t="s">
        <v>9874</v>
      </c>
      <c r="L1007" s="165">
        <v>17475</v>
      </c>
      <c r="M1007" s="265">
        <v>0.93001596593932945</v>
      </c>
      <c r="P1007" s="165">
        <v>69760</v>
      </c>
      <c r="Q1007" s="265">
        <v>0.23808061158322241</v>
      </c>
      <c r="W1007" s="263"/>
      <c r="Y1007" s="166"/>
    </row>
    <row r="1008" spans="1:25" x14ac:dyDescent="0.2">
      <c r="A1008" s="262">
        <v>1008</v>
      </c>
      <c r="B1008" s="263" t="s">
        <v>1423</v>
      </c>
      <c r="C1008" s="263" t="s">
        <v>1424</v>
      </c>
      <c r="D1008" s="263" t="s">
        <v>6</v>
      </c>
      <c r="E1008" s="263" t="s">
        <v>5766</v>
      </c>
      <c r="G1008" s="263" t="s">
        <v>5767</v>
      </c>
      <c r="H1008" s="263" t="s">
        <v>5768</v>
      </c>
      <c r="I1008" s="263" t="s">
        <v>8453</v>
      </c>
      <c r="K1008" s="263" t="s">
        <v>9874</v>
      </c>
      <c r="L1008" s="165">
        <v>1315</v>
      </c>
      <c r="M1008" s="265">
        <v>6.9984034060670566E-2</v>
      </c>
      <c r="W1008" s="263"/>
      <c r="Y1008" s="166"/>
    </row>
    <row r="1009" spans="1:25" x14ac:dyDescent="0.2">
      <c r="A1009" s="262">
        <v>1009</v>
      </c>
      <c r="B1009" s="263" t="s">
        <v>1423</v>
      </c>
      <c r="C1009" s="263" t="s">
        <v>1424</v>
      </c>
      <c r="D1009" s="263" t="s">
        <v>6</v>
      </c>
      <c r="E1009" s="263" t="s">
        <v>3661</v>
      </c>
      <c r="J1009" s="264" t="s">
        <v>2309</v>
      </c>
      <c r="K1009" s="263" t="s">
        <v>9874</v>
      </c>
      <c r="L1009" s="165">
        <v>18790</v>
      </c>
      <c r="W1009" s="263"/>
      <c r="Y1009" s="166"/>
    </row>
    <row r="1010" spans="1:25" x14ac:dyDescent="0.2">
      <c r="A1010" s="262">
        <v>1010</v>
      </c>
      <c r="B1010" s="263" t="s">
        <v>1423</v>
      </c>
      <c r="C1010" s="263" t="s">
        <v>1424</v>
      </c>
      <c r="D1010" s="263" t="s">
        <v>6</v>
      </c>
      <c r="E1010" s="263" t="s">
        <v>1487</v>
      </c>
      <c r="G1010" s="263" t="s">
        <v>758</v>
      </c>
      <c r="H1010" s="263" t="s">
        <v>1488</v>
      </c>
      <c r="I1010" s="263" t="s">
        <v>4107</v>
      </c>
      <c r="K1010" s="263" t="s">
        <v>5</v>
      </c>
      <c r="P1010" s="165">
        <v>93</v>
      </c>
      <c r="Q1010" s="265">
        <v>3.1739531074024776E-4</v>
      </c>
      <c r="W1010" s="263"/>
      <c r="Y1010" s="166"/>
    </row>
    <row r="1011" spans="1:25" x14ac:dyDescent="0.2">
      <c r="A1011" s="262">
        <v>1011</v>
      </c>
      <c r="B1011" s="263" t="s">
        <v>1423</v>
      </c>
      <c r="C1011" s="263" t="s">
        <v>1424</v>
      </c>
      <c r="D1011" s="263" t="s">
        <v>6</v>
      </c>
      <c r="E1011" s="263" t="s">
        <v>3661</v>
      </c>
      <c r="J1011" s="264" t="s">
        <v>2020</v>
      </c>
      <c r="L1011" s="165">
        <v>75006</v>
      </c>
      <c r="P1011" s="165">
        <v>293010</v>
      </c>
      <c r="W1011" s="263"/>
      <c r="Y1011" s="166"/>
    </row>
    <row r="1012" spans="1:25" x14ac:dyDescent="0.2">
      <c r="A1012" s="262">
        <v>1012</v>
      </c>
      <c r="B1012" s="263" t="s">
        <v>1423</v>
      </c>
      <c r="C1012" s="263" t="s">
        <v>1424</v>
      </c>
      <c r="E1012" s="263" t="s">
        <v>3661</v>
      </c>
      <c r="W1012" s="263"/>
      <c r="Y1012" s="166"/>
    </row>
    <row r="1013" spans="1:25" x14ac:dyDescent="0.2">
      <c r="A1013" s="262">
        <v>1013</v>
      </c>
      <c r="B1013" s="263" t="s">
        <v>1423</v>
      </c>
      <c r="C1013" s="263" t="s">
        <v>1424</v>
      </c>
      <c r="D1013" s="263" t="s">
        <v>3</v>
      </c>
      <c r="E1013" s="263" t="s">
        <v>1491</v>
      </c>
      <c r="F1013" s="262" t="s">
        <v>2</v>
      </c>
      <c r="G1013" s="263" t="s">
        <v>1</v>
      </c>
      <c r="H1013" s="263" t="s">
        <v>0</v>
      </c>
      <c r="I1013" s="263" t="s">
        <v>4109</v>
      </c>
      <c r="K1013" s="263" t="s">
        <v>9874</v>
      </c>
      <c r="L1013" s="165">
        <v>38270</v>
      </c>
      <c r="M1013" s="265">
        <v>1</v>
      </c>
      <c r="P1013" s="165">
        <v>175743</v>
      </c>
      <c r="Q1013" s="265">
        <v>0.76501802162595112</v>
      </c>
      <c r="V1013" s="262" t="s">
        <v>5</v>
      </c>
      <c r="W1013" s="263"/>
      <c r="Y1013" s="166"/>
    </row>
    <row r="1014" spans="1:25" x14ac:dyDescent="0.2">
      <c r="A1014" s="262">
        <v>1014</v>
      </c>
      <c r="B1014" s="263" t="s">
        <v>1423</v>
      </c>
      <c r="C1014" s="263" t="s">
        <v>1424</v>
      </c>
      <c r="D1014" s="263" t="s">
        <v>3</v>
      </c>
      <c r="E1014" s="263" t="s">
        <v>3661</v>
      </c>
      <c r="J1014" s="264" t="s">
        <v>2309</v>
      </c>
      <c r="K1014" s="263" t="s">
        <v>9874</v>
      </c>
      <c r="L1014" s="165">
        <v>38270</v>
      </c>
      <c r="W1014" s="263"/>
      <c r="Y1014" s="166"/>
    </row>
    <row r="1015" spans="1:25" x14ac:dyDescent="0.2">
      <c r="A1015" s="262">
        <v>1015</v>
      </c>
      <c r="B1015" s="263" t="s">
        <v>1423</v>
      </c>
      <c r="C1015" s="263" t="s">
        <v>1424</v>
      </c>
      <c r="D1015" s="263" t="s">
        <v>3</v>
      </c>
      <c r="E1015" s="263" t="s">
        <v>1489</v>
      </c>
      <c r="G1015" s="263" t="s">
        <v>1490</v>
      </c>
      <c r="H1015" s="263" t="s">
        <v>4</v>
      </c>
      <c r="I1015" s="263" t="s">
        <v>4108</v>
      </c>
      <c r="K1015" s="263" t="s">
        <v>37</v>
      </c>
      <c r="L1015" s="165">
        <v>10627</v>
      </c>
      <c r="M1015" s="265">
        <v>1</v>
      </c>
      <c r="P1015" s="165">
        <v>53981</v>
      </c>
      <c r="Q1015" s="265">
        <v>0.23498197837404886</v>
      </c>
      <c r="W1015" s="263"/>
      <c r="Y1015" s="166"/>
    </row>
    <row r="1016" spans="1:25" x14ac:dyDescent="0.2">
      <c r="A1016" s="262">
        <v>1016</v>
      </c>
      <c r="B1016" s="263" t="s">
        <v>1423</v>
      </c>
      <c r="C1016" s="263" t="s">
        <v>1424</v>
      </c>
      <c r="D1016" s="263" t="s">
        <v>3</v>
      </c>
      <c r="E1016" s="263" t="s">
        <v>3661</v>
      </c>
      <c r="J1016" s="264" t="s">
        <v>2309</v>
      </c>
      <c r="K1016" s="263" t="s">
        <v>37</v>
      </c>
      <c r="L1016" s="165">
        <v>10627</v>
      </c>
      <c r="W1016" s="263"/>
      <c r="Y1016" s="166"/>
    </row>
    <row r="1017" spans="1:25" x14ac:dyDescent="0.2">
      <c r="A1017" s="262">
        <v>1017</v>
      </c>
      <c r="B1017" s="263" t="s">
        <v>1423</v>
      </c>
      <c r="C1017" s="263" t="s">
        <v>1424</v>
      </c>
      <c r="D1017" s="263" t="s">
        <v>3</v>
      </c>
      <c r="E1017" s="263" t="s">
        <v>3661</v>
      </c>
      <c r="J1017" s="264" t="s">
        <v>2020</v>
      </c>
      <c r="L1017" s="165">
        <v>48897</v>
      </c>
      <c r="P1017" s="165">
        <v>229724</v>
      </c>
      <c r="W1017" s="263"/>
      <c r="Y1017" s="166"/>
    </row>
    <row r="1018" spans="1:25" x14ac:dyDescent="0.2">
      <c r="A1018" s="262">
        <v>1018</v>
      </c>
      <c r="B1018" s="263" t="s">
        <v>1423</v>
      </c>
      <c r="C1018" s="263" t="s">
        <v>1424</v>
      </c>
      <c r="D1018" s="263" t="s">
        <v>5006</v>
      </c>
      <c r="E1018" s="263" t="s">
        <v>3661</v>
      </c>
      <c r="W1018" s="263"/>
      <c r="Y1018" s="166"/>
    </row>
    <row r="1019" spans="1:25" x14ac:dyDescent="0.2">
      <c r="A1019" s="262">
        <v>1019</v>
      </c>
      <c r="B1019" s="263" t="s">
        <v>1423</v>
      </c>
      <c r="C1019" s="263" t="s">
        <v>1424</v>
      </c>
      <c r="D1019" s="263" t="s">
        <v>5006</v>
      </c>
      <c r="E1019" s="263" t="s">
        <v>3661</v>
      </c>
      <c r="J1019" s="264" t="s">
        <v>2308</v>
      </c>
      <c r="L1019" s="165">
        <v>1011859</v>
      </c>
      <c r="N1019" s="165">
        <v>42594</v>
      </c>
      <c r="P1019" s="165">
        <v>3802343</v>
      </c>
      <c r="W1019" s="263"/>
      <c r="Y1019" s="166"/>
    </row>
    <row r="1020" spans="1:25" x14ac:dyDescent="0.2">
      <c r="A1020" s="262">
        <v>1020</v>
      </c>
      <c r="E1020" s="263" t="s">
        <v>3661</v>
      </c>
      <c r="W1020" s="263"/>
      <c r="Y1020" s="166"/>
    </row>
    <row r="1021" spans="1:25" x14ac:dyDescent="0.2">
      <c r="A1021" s="262">
        <v>1021</v>
      </c>
      <c r="B1021" s="263" t="s">
        <v>1492</v>
      </c>
      <c r="C1021" s="263" t="s">
        <v>1493</v>
      </c>
      <c r="D1021" s="263" t="s">
        <v>41</v>
      </c>
      <c r="E1021" s="263" t="s">
        <v>1494</v>
      </c>
      <c r="G1021" s="263" t="s">
        <v>1495</v>
      </c>
      <c r="H1021" s="263" t="s">
        <v>1496</v>
      </c>
      <c r="I1021" s="263" t="s">
        <v>4110</v>
      </c>
      <c r="K1021" s="263" t="s">
        <v>37</v>
      </c>
      <c r="L1021" s="165">
        <v>12514</v>
      </c>
      <c r="M1021" s="265">
        <v>0.51453476419555122</v>
      </c>
      <c r="P1021" s="165">
        <v>19193</v>
      </c>
      <c r="Q1021" s="265">
        <v>0.54852815090025719</v>
      </c>
      <c r="V1021" s="262" t="s">
        <v>5</v>
      </c>
      <c r="W1021" s="263"/>
      <c r="Y1021" s="166"/>
    </row>
    <row r="1022" spans="1:25" x14ac:dyDescent="0.2">
      <c r="A1022" s="262">
        <v>1022</v>
      </c>
      <c r="B1022" s="263" t="s">
        <v>1492</v>
      </c>
      <c r="C1022" s="263" t="s">
        <v>1493</v>
      </c>
      <c r="D1022" s="263" t="s">
        <v>41</v>
      </c>
      <c r="E1022" s="263" t="s">
        <v>5769</v>
      </c>
      <c r="F1022" s="262" t="s">
        <v>2</v>
      </c>
      <c r="G1022" s="263" t="s">
        <v>5770</v>
      </c>
      <c r="H1022" s="263" t="s">
        <v>5771</v>
      </c>
      <c r="I1022" s="263" t="s">
        <v>8454</v>
      </c>
      <c r="K1022" s="263" t="s">
        <v>37</v>
      </c>
      <c r="L1022" s="165">
        <v>11700</v>
      </c>
      <c r="M1022" s="265">
        <v>0.48106574565190574</v>
      </c>
      <c r="W1022" s="263"/>
      <c r="Y1022" s="166"/>
    </row>
    <row r="1023" spans="1:25" x14ac:dyDescent="0.2">
      <c r="A1023" s="262">
        <v>1023</v>
      </c>
      <c r="B1023" s="263" t="s">
        <v>1492</v>
      </c>
      <c r="C1023" s="263" t="s">
        <v>1493</v>
      </c>
      <c r="D1023" s="263" t="s">
        <v>41</v>
      </c>
      <c r="E1023" s="263" t="s">
        <v>3661</v>
      </c>
      <c r="H1023" s="263" t="s">
        <v>1499</v>
      </c>
      <c r="I1023" s="263" t="s">
        <v>1499</v>
      </c>
      <c r="K1023" s="263" t="s">
        <v>9873</v>
      </c>
      <c r="L1023" s="165">
        <v>107</v>
      </c>
      <c r="M1023" s="265">
        <v>4.39949015254307E-3</v>
      </c>
      <c r="W1023" s="263"/>
      <c r="Y1023" s="166"/>
    </row>
    <row r="1024" spans="1:25" x14ac:dyDescent="0.2">
      <c r="A1024" s="262">
        <v>1024</v>
      </c>
      <c r="B1024" s="263" t="s">
        <v>1492</v>
      </c>
      <c r="C1024" s="263" t="s">
        <v>1493</v>
      </c>
      <c r="D1024" s="263" t="s">
        <v>41</v>
      </c>
      <c r="E1024" s="263" t="s">
        <v>3661</v>
      </c>
      <c r="J1024" s="264" t="s">
        <v>2309</v>
      </c>
      <c r="K1024" s="263" t="s">
        <v>37</v>
      </c>
      <c r="L1024" s="165">
        <v>24321</v>
      </c>
      <c r="W1024" s="263"/>
      <c r="Y1024" s="166"/>
    </row>
    <row r="1025" spans="1:25" x14ac:dyDescent="0.2">
      <c r="A1025" s="262">
        <v>1025</v>
      </c>
      <c r="B1025" s="263" t="s">
        <v>1492</v>
      </c>
      <c r="C1025" s="263" t="s">
        <v>1493</v>
      </c>
      <c r="D1025" s="263" t="s">
        <v>41</v>
      </c>
      <c r="E1025" s="263" t="s">
        <v>1497</v>
      </c>
      <c r="G1025" s="263" t="s">
        <v>1498</v>
      </c>
      <c r="H1025" s="263" t="s">
        <v>40</v>
      </c>
      <c r="I1025" s="263" t="s">
        <v>4111</v>
      </c>
      <c r="K1025" s="263" t="s">
        <v>9874</v>
      </c>
      <c r="L1025" s="165">
        <v>2828</v>
      </c>
      <c r="M1025" s="265">
        <v>0.99088997897687459</v>
      </c>
      <c r="P1025" s="165">
        <v>15398</v>
      </c>
      <c r="Q1025" s="265">
        <v>0.44006859102600743</v>
      </c>
      <c r="W1025" s="263"/>
      <c r="Y1025" s="166"/>
    </row>
    <row r="1026" spans="1:25" x14ac:dyDescent="0.2">
      <c r="A1026" s="262">
        <v>1026</v>
      </c>
      <c r="B1026" s="263" t="s">
        <v>1492</v>
      </c>
      <c r="C1026" s="263" t="s">
        <v>1493</v>
      </c>
      <c r="D1026" s="263" t="s">
        <v>41</v>
      </c>
      <c r="E1026" s="263" t="s">
        <v>3661</v>
      </c>
      <c r="H1026" s="263" t="s">
        <v>1499</v>
      </c>
      <c r="I1026" s="263" t="s">
        <v>1499</v>
      </c>
      <c r="K1026" s="263" t="s">
        <v>9875</v>
      </c>
      <c r="L1026" s="165">
        <v>26</v>
      </c>
      <c r="M1026" s="265">
        <v>9.1100210231254385E-3</v>
      </c>
      <c r="W1026" s="263"/>
      <c r="Y1026" s="166"/>
    </row>
    <row r="1027" spans="1:25" x14ac:dyDescent="0.2">
      <c r="A1027" s="262">
        <v>1027</v>
      </c>
      <c r="B1027" s="263" t="s">
        <v>1492</v>
      </c>
      <c r="C1027" s="263" t="s">
        <v>1493</v>
      </c>
      <c r="D1027" s="263" t="s">
        <v>41</v>
      </c>
      <c r="E1027" s="263" t="s">
        <v>3661</v>
      </c>
      <c r="J1027" s="264" t="s">
        <v>2309</v>
      </c>
      <c r="K1027" s="263" t="s">
        <v>9874</v>
      </c>
      <c r="L1027" s="165">
        <v>2854</v>
      </c>
      <c r="W1027" s="263"/>
      <c r="Y1027" s="166"/>
    </row>
    <row r="1028" spans="1:25" x14ac:dyDescent="0.2">
      <c r="A1028" s="262">
        <v>1028</v>
      </c>
      <c r="B1028" s="263" t="s">
        <v>1492</v>
      </c>
      <c r="C1028" s="263" t="s">
        <v>1493</v>
      </c>
      <c r="D1028" s="263" t="s">
        <v>41</v>
      </c>
      <c r="E1028" s="263" t="s">
        <v>3661</v>
      </c>
      <c r="H1028" s="263" t="s">
        <v>1499</v>
      </c>
      <c r="I1028" s="263" t="s">
        <v>1499</v>
      </c>
      <c r="K1028" s="263" t="s">
        <v>5</v>
      </c>
      <c r="P1028" s="165">
        <v>399</v>
      </c>
      <c r="Q1028" s="265">
        <v>1.1403258073735352E-2</v>
      </c>
      <c r="W1028" s="263"/>
      <c r="Y1028" s="166"/>
    </row>
    <row r="1029" spans="1:25" x14ac:dyDescent="0.2">
      <c r="A1029" s="262">
        <v>1029</v>
      </c>
      <c r="B1029" s="263" t="s">
        <v>1492</v>
      </c>
      <c r="C1029" s="263" t="s">
        <v>1493</v>
      </c>
      <c r="D1029" s="263" t="s">
        <v>41</v>
      </c>
      <c r="E1029" s="263" t="s">
        <v>3661</v>
      </c>
      <c r="J1029" s="264" t="s">
        <v>2020</v>
      </c>
      <c r="L1029" s="165">
        <v>27175</v>
      </c>
      <c r="P1029" s="165">
        <v>34990</v>
      </c>
      <c r="W1029" s="263"/>
      <c r="Y1029" s="166"/>
    </row>
    <row r="1030" spans="1:25" x14ac:dyDescent="0.2">
      <c r="A1030" s="262">
        <v>1030</v>
      </c>
      <c r="B1030" s="263" t="s">
        <v>1492</v>
      </c>
      <c r="C1030" s="263" t="s">
        <v>1493</v>
      </c>
      <c r="D1030" s="263" t="s">
        <v>5006</v>
      </c>
      <c r="E1030" s="263" t="s">
        <v>3661</v>
      </c>
      <c r="W1030" s="263"/>
      <c r="Y1030" s="166"/>
    </row>
    <row r="1031" spans="1:25" x14ac:dyDescent="0.2">
      <c r="A1031" s="262">
        <v>1031</v>
      </c>
      <c r="B1031" s="263" t="s">
        <v>1492</v>
      </c>
      <c r="C1031" s="263" t="s">
        <v>1493</v>
      </c>
      <c r="D1031" s="263" t="s">
        <v>5006</v>
      </c>
      <c r="E1031" s="263" t="s">
        <v>3661</v>
      </c>
      <c r="J1031" s="264" t="s">
        <v>5005</v>
      </c>
      <c r="L1031" s="165">
        <v>27175</v>
      </c>
      <c r="P1031" s="165">
        <v>34990</v>
      </c>
      <c r="W1031" s="263"/>
      <c r="Y1031" s="166"/>
    </row>
    <row r="1032" spans="1:25" x14ac:dyDescent="0.2">
      <c r="A1032" s="262">
        <v>1032</v>
      </c>
      <c r="E1032" s="263" t="s">
        <v>3661</v>
      </c>
      <c r="W1032" s="263"/>
      <c r="Y1032" s="166"/>
    </row>
    <row r="1033" spans="1:25" x14ac:dyDescent="0.2">
      <c r="A1033" s="262">
        <v>1033</v>
      </c>
      <c r="B1033" s="263" t="s">
        <v>508</v>
      </c>
      <c r="C1033" s="263" t="s">
        <v>509</v>
      </c>
      <c r="D1033" s="263" t="s">
        <v>25</v>
      </c>
      <c r="E1033" s="263" t="s">
        <v>515</v>
      </c>
      <c r="G1033" s="263" t="s">
        <v>114</v>
      </c>
      <c r="H1033" s="263" t="s">
        <v>516</v>
      </c>
      <c r="I1033" s="263" t="s">
        <v>4112</v>
      </c>
      <c r="K1033" s="263" t="s">
        <v>37</v>
      </c>
      <c r="L1033" s="165">
        <v>47491</v>
      </c>
      <c r="M1033" s="265">
        <v>0.40007581820479338</v>
      </c>
      <c r="P1033" s="165">
        <v>134650</v>
      </c>
      <c r="Q1033" s="265">
        <v>0.73095526325789451</v>
      </c>
      <c r="V1033" s="262" t="s">
        <v>5</v>
      </c>
      <c r="W1033" s="263"/>
      <c r="Y1033" s="166"/>
    </row>
    <row r="1034" spans="1:25" x14ac:dyDescent="0.2">
      <c r="A1034" s="262">
        <v>1034</v>
      </c>
      <c r="B1034" s="263" t="s">
        <v>508</v>
      </c>
      <c r="C1034" s="263" t="s">
        <v>509</v>
      </c>
      <c r="D1034" s="263" t="s">
        <v>25</v>
      </c>
      <c r="E1034" s="263" t="s">
        <v>5797</v>
      </c>
      <c r="G1034" s="263" t="s">
        <v>5798</v>
      </c>
      <c r="H1034" s="263" t="s">
        <v>5799</v>
      </c>
      <c r="I1034" s="263" t="s">
        <v>8465</v>
      </c>
      <c r="K1034" s="263" t="s">
        <v>37</v>
      </c>
      <c r="L1034" s="165">
        <v>30290</v>
      </c>
      <c r="M1034" s="265">
        <v>0.25517038035466072</v>
      </c>
      <c r="W1034" s="263"/>
      <c r="Y1034" s="166"/>
    </row>
    <row r="1035" spans="1:25" x14ac:dyDescent="0.2">
      <c r="A1035" s="262">
        <v>1035</v>
      </c>
      <c r="B1035" s="263" t="s">
        <v>508</v>
      </c>
      <c r="C1035" s="263" t="s">
        <v>509</v>
      </c>
      <c r="D1035" s="263" t="s">
        <v>25</v>
      </c>
      <c r="E1035" s="263" t="s">
        <v>5806</v>
      </c>
      <c r="G1035" s="263" t="s">
        <v>5807</v>
      </c>
      <c r="H1035" s="263" t="s">
        <v>979</v>
      </c>
      <c r="I1035" s="263" t="s">
        <v>8468</v>
      </c>
      <c r="K1035" s="263" t="s">
        <v>37</v>
      </c>
      <c r="L1035" s="165">
        <v>21563</v>
      </c>
      <c r="M1035" s="265">
        <v>0.18165199443999833</v>
      </c>
      <c r="W1035" s="263"/>
      <c r="Y1035" s="166"/>
    </row>
    <row r="1036" spans="1:25" x14ac:dyDescent="0.2">
      <c r="A1036" s="262">
        <v>1036</v>
      </c>
      <c r="B1036" s="263" t="s">
        <v>508</v>
      </c>
      <c r="C1036" s="263" t="s">
        <v>509</v>
      </c>
      <c r="D1036" s="263" t="s">
        <v>25</v>
      </c>
      <c r="E1036" s="263" t="s">
        <v>5803</v>
      </c>
      <c r="G1036" s="263" t="s">
        <v>5804</v>
      </c>
      <c r="H1036" s="263" t="s">
        <v>5805</v>
      </c>
      <c r="I1036" s="263" t="s">
        <v>8467</v>
      </c>
      <c r="K1036" s="263" t="s">
        <v>37</v>
      </c>
      <c r="L1036" s="165">
        <v>7539</v>
      </c>
      <c r="M1036" s="265">
        <v>6.351038288193421E-2</v>
      </c>
      <c r="R1036" s="264"/>
      <c r="S1036" s="264"/>
      <c r="T1036" s="264"/>
      <c r="U1036" s="264"/>
      <c r="W1036" s="263"/>
      <c r="Y1036" s="166"/>
    </row>
    <row r="1037" spans="1:25" x14ac:dyDescent="0.2">
      <c r="A1037" s="262">
        <v>1037</v>
      </c>
      <c r="B1037" s="263" t="s">
        <v>508</v>
      </c>
      <c r="C1037" s="263" t="s">
        <v>509</v>
      </c>
      <c r="D1037" s="263" t="s">
        <v>25</v>
      </c>
      <c r="E1037" s="263" t="s">
        <v>5800</v>
      </c>
      <c r="G1037" s="263" t="s">
        <v>5801</v>
      </c>
      <c r="H1037" s="263" t="s">
        <v>5802</v>
      </c>
      <c r="I1037" s="263" t="s">
        <v>8466</v>
      </c>
      <c r="K1037" s="263" t="s">
        <v>37</v>
      </c>
      <c r="L1037" s="165">
        <v>7476</v>
      </c>
      <c r="M1037" s="265">
        <v>6.2979655448380439E-2</v>
      </c>
      <c r="R1037" s="264"/>
      <c r="S1037" s="264"/>
      <c r="T1037" s="264"/>
      <c r="U1037" s="264"/>
      <c r="W1037" s="263"/>
      <c r="Y1037" s="166"/>
    </row>
    <row r="1038" spans="1:25" x14ac:dyDescent="0.2">
      <c r="A1038" s="262">
        <v>1038</v>
      </c>
      <c r="B1038" s="263" t="s">
        <v>508</v>
      </c>
      <c r="C1038" s="263" t="s">
        <v>509</v>
      </c>
      <c r="D1038" s="263" t="s">
        <v>25</v>
      </c>
      <c r="E1038" s="263" t="s">
        <v>5808</v>
      </c>
      <c r="G1038" s="263" t="s">
        <v>5809</v>
      </c>
      <c r="H1038" s="263" t="s">
        <v>758</v>
      </c>
      <c r="I1038" s="263" t="s">
        <v>8469</v>
      </c>
      <c r="K1038" s="263" t="s">
        <v>37</v>
      </c>
      <c r="L1038" s="165">
        <v>3827</v>
      </c>
      <c r="M1038" s="265">
        <v>3.2239585527147133E-2</v>
      </c>
      <c r="R1038" s="264"/>
      <c r="S1038" s="264"/>
      <c r="T1038" s="264"/>
      <c r="U1038" s="264"/>
      <c r="W1038" s="263"/>
      <c r="Y1038" s="166"/>
    </row>
    <row r="1039" spans="1:25" x14ac:dyDescent="0.2">
      <c r="A1039" s="262">
        <v>1039</v>
      </c>
      <c r="B1039" s="263" t="s">
        <v>508</v>
      </c>
      <c r="C1039" s="263" t="s">
        <v>509</v>
      </c>
      <c r="D1039" s="263" t="s">
        <v>25</v>
      </c>
      <c r="E1039" s="263" t="s">
        <v>5810</v>
      </c>
      <c r="G1039" s="263" t="s">
        <v>1421</v>
      </c>
      <c r="H1039" s="263" t="s">
        <v>5811</v>
      </c>
      <c r="I1039" s="263" t="s">
        <v>8470</v>
      </c>
      <c r="K1039" s="263" t="s">
        <v>37</v>
      </c>
      <c r="L1039" s="165">
        <v>519</v>
      </c>
      <c r="M1039" s="265">
        <v>4.372183143085801E-3</v>
      </c>
      <c r="R1039" s="264"/>
      <c r="S1039" s="264"/>
      <c r="T1039" s="264"/>
      <c r="U1039" s="264"/>
      <c r="W1039" s="263"/>
      <c r="Y1039" s="166"/>
    </row>
    <row r="1040" spans="1:25" x14ac:dyDescent="0.2">
      <c r="A1040" s="262">
        <v>1040</v>
      </c>
      <c r="B1040" s="263" t="s">
        <v>508</v>
      </c>
      <c r="C1040" s="263" t="s">
        <v>509</v>
      </c>
      <c r="D1040" s="263" t="s">
        <v>25</v>
      </c>
      <c r="E1040" s="263" t="s">
        <v>3661</v>
      </c>
      <c r="J1040" s="264" t="s">
        <v>2309</v>
      </c>
      <c r="K1040" s="263" t="s">
        <v>37</v>
      </c>
      <c r="L1040" s="165">
        <v>118705</v>
      </c>
      <c r="R1040" s="264"/>
      <c r="S1040" s="264"/>
      <c r="T1040" s="264"/>
      <c r="U1040" s="264"/>
      <c r="W1040" s="263"/>
      <c r="Y1040" s="166"/>
    </row>
    <row r="1041" spans="1:25" x14ac:dyDescent="0.2">
      <c r="A1041" s="262">
        <v>1041</v>
      </c>
      <c r="B1041" s="263" t="s">
        <v>508</v>
      </c>
      <c r="C1041" s="263" t="s">
        <v>509</v>
      </c>
      <c r="D1041" s="263" t="s">
        <v>25</v>
      </c>
      <c r="E1041" s="263" t="s">
        <v>517</v>
      </c>
      <c r="G1041" s="263" t="s">
        <v>518</v>
      </c>
      <c r="H1041" s="263" t="s">
        <v>519</v>
      </c>
      <c r="I1041" s="263" t="s">
        <v>4113</v>
      </c>
      <c r="K1041" s="263" t="s">
        <v>9874</v>
      </c>
      <c r="L1041" s="165">
        <v>10564</v>
      </c>
      <c r="M1041" s="265">
        <v>0.81853401518673485</v>
      </c>
      <c r="P1041" s="165">
        <v>42498</v>
      </c>
      <c r="Q1041" s="265">
        <v>0.23070283533556629</v>
      </c>
      <c r="R1041" s="264"/>
      <c r="S1041" s="264"/>
      <c r="T1041" s="264"/>
      <c r="U1041" s="264"/>
      <c r="W1041" s="263"/>
      <c r="Y1041" s="166"/>
    </row>
    <row r="1042" spans="1:25" x14ac:dyDescent="0.2">
      <c r="A1042" s="262">
        <v>1042</v>
      </c>
      <c r="B1042" s="263" t="s">
        <v>508</v>
      </c>
      <c r="C1042" s="263" t="s">
        <v>509</v>
      </c>
      <c r="D1042" s="263" t="s">
        <v>25</v>
      </c>
      <c r="E1042" s="263" t="s">
        <v>5812</v>
      </c>
      <c r="G1042" s="263" t="s">
        <v>5813</v>
      </c>
      <c r="H1042" s="263" t="s">
        <v>5814</v>
      </c>
      <c r="I1042" s="263" t="s">
        <v>8471</v>
      </c>
      <c r="K1042" s="263" t="s">
        <v>9874</v>
      </c>
      <c r="L1042" s="165">
        <v>2342</v>
      </c>
      <c r="M1042" s="265">
        <v>0.18146598481326515</v>
      </c>
      <c r="R1042" s="264"/>
      <c r="S1042" s="264"/>
      <c r="T1042" s="264"/>
      <c r="U1042" s="264"/>
      <c r="W1042" s="263"/>
      <c r="Y1042" s="166"/>
    </row>
    <row r="1043" spans="1:25" x14ac:dyDescent="0.2">
      <c r="A1043" s="262">
        <v>1043</v>
      </c>
      <c r="B1043" s="263" t="s">
        <v>508</v>
      </c>
      <c r="C1043" s="263" t="s">
        <v>509</v>
      </c>
      <c r="D1043" s="263" t="s">
        <v>25</v>
      </c>
      <c r="E1043" s="263" t="s">
        <v>3661</v>
      </c>
      <c r="J1043" s="264" t="s">
        <v>2309</v>
      </c>
      <c r="K1043" s="263" t="s">
        <v>9874</v>
      </c>
      <c r="L1043" s="165">
        <v>12906</v>
      </c>
      <c r="R1043" s="264"/>
      <c r="S1043" s="264"/>
      <c r="T1043" s="264"/>
      <c r="U1043" s="264"/>
      <c r="W1043" s="263"/>
      <c r="Y1043" s="166"/>
    </row>
    <row r="1044" spans="1:25" x14ac:dyDescent="0.2">
      <c r="A1044" s="262">
        <v>1044</v>
      </c>
      <c r="B1044" s="263" t="s">
        <v>508</v>
      </c>
      <c r="C1044" s="263" t="s">
        <v>509</v>
      </c>
      <c r="D1044" s="263" t="s">
        <v>25</v>
      </c>
      <c r="E1044" s="263" t="s">
        <v>523</v>
      </c>
      <c r="G1044" s="263" t="s">
        <v>524</v>
      </c>
      <c r="H1044" s="263" t="s">
        <v>525</v>
      </c>
      <c r="I1044" s="263" t="s">
        <v>4115</v>
      </c>
      <c r="K1044" s="263" t="s">
        <v>73</v>
      </c>
      <c r="L1044" s="165">
        <v>150</v>
      </c>
      <c r="M1044" s="265">
        <v>1</v>
      </c>
      <c r="P1044" s="165">
        <v>3498</v>
      </c>
      <c r="Q1044" s="265">
        <v>1.8989094028043926E-2</v>
      </c>
      <c r="R1044" s="264"/>
      <c r="S1044" s="264"/>
      <c r="T1044" s="264"/>
      <c r="U1044" s="264"/>
      <c r="W1044" s="263"/>
      <c r="Y1044" s="166"/>
    </row>
    <row r="1045" spans="1:25" x14ac:dyDescent="0.2">
      <c r="A1045" s="262">
        <v>1045</v>
      </c>
      <c r="B1045" s="263" t="s">
        <v>508</v>
      </c>
      <c r="C1045" s="263" t="s">
        <v>509</v>
      </c>
      <c r="D1045" s="263" t="s">
        <v>25</v>
      </c>
      <c r="E1045" s="263" t="s">
        <v>3661</v>
      </c>
      <c r="J1045" s="264" t="s">
        <v>2309</v>
      </c>
      <c r="K1045" s="263" t="s">
        <v>73</v>
      </c>
      <c r="L1045" s="165">
        <v>150</v>
      </c>
      <c r="R1045" s="264"/>
      <c r="S1045" s="264"/>
      <c r="T1045" s="264"/>
      <c r="U1045" s="264"/>
      <c r="W1045" s="263"/>
      <c r="Y1045" s="166"/>
    </row>
    <row r="1046" spans="1:25" x14ac:dyDescent="0.2">
      <c r="A1046" s="262">
        <v>1046</v>
      </c>
      <c r="B1046" s="263" t="s">
        <v>508</v>
      </c>
      <c r="C1046" s="263" t="s">
        <v>509</v>
      </c>
      <c r="D1046" s="263" t="s">
        <v>25</v>
      </c>
      <c r="E1046" s="263" t="s">
        <v>520</v>
      </c>
      <c r="G1046" s="263" t="s">
        <v>521</v>
      </c>
      <c r="H1046" s="263" t="s">
        <v>522</v>
      </c>
      <c r="I1046" s="263" t="s">
        <v>4114</v>
      </c>
      <c r="K1046" s="263" t="s">
        <v>77</v>
      </c>
      <c r="L1046" s="165">
        <v>173</v>
      </c>
      <c r="M1046" s="265">
        <v>1</v>
      </c>
      <c r="P1046" s="165">
        <v>2214</v>
      </c>
      <c r="Q1046" s="265">
        <v>1.2018826237303961E-2</v>
      </c>
      <c r="R1046" s="264"/>
      <c r="S1046" s="264"/>
      <c r="T1046" s="264"/>
      <c r="U1046" s="264"/>
      <c r="W1046" s="263"/>
      <c r="Y1046" s="166"/>
    </row>
    <row r="1047" spans="1:25" x14ac:dyDescent="0.2">
      <c r="A1047" s="262">
        <v>1047</v>
      </c>
      <c r="B1047" s="263" t="s">
        <v>508</v>
      </c>
      <c r="C1047" s="263" t="s">
        <v>509</v>
      </c>
      <c r="D1047" s="263" t="s">
        <v>25</v>
      </c>
      <c r="E1047" s="263" t="s">
        <v>3661</v>
      </c>
      <c r="J1047" s="264" t="s">
        <v>2309</v>
      </c>
      <c r="K1047" s="263" t="s">
        <v>77</v>
      </c>
      <c r="L1047" s="165">
        <v>173</v>
      </c>
      <c r="R1047" s="264"/>
      <c r="S1047" s="264"/>
      <c r="T1047" s="264"/>
      <c r="U1047" s="264"/>
      <c r="W1047" s="263"/>
      <c r="Y1047" s="166"/>
    </row>
    <row r="1048" spans="1:25" x14ac:dyDescent="0.2">
      <c r="A1048" s="262">
        <v>1048</v>
      </c>
      <c r="B1048" s="263" t="s">
        <v>508</v>
      </c>
      <c r="C1048" s="263" t="s">
        <v>509</v>
      </c>
      <c r="D1048" s="263" t="s">
        <v>25</v>
      </c>
      <c r="E1048" s="263" t="s">
        <v>526</v>
      </c>
      <c r="G1048" s="263" t="s">
        <v>527</v>
      </c>
      <c r="H1048" s="263" t="s">
        <v>528</v>
      </c>
      <c r="I1048" s="263" t="s">
        <v>4116</v>
      </c>
      <c r="K1048" s="263" t="s">
        <v>529</v>
      </c>
      <c r="L1048" s="165">
        <v>266</v>
      </c>
      <c r="M1048" s="265">
        <v>0.58719646799116998</v>
      </c>
      <c r="P1048" s="165">
        <v>1351</v>
      </c>
      <c r="Q1048" s="265">
        <v>7.333981141191351E-3</v>
      </c>
      <c r="R1048" s="264"/>
      <c r="S1048" s="264"/>
      <c r="T1048" s="264"/>
      <c r="U1048" s="264"/>
      <c r="W1048" s="263"/>
      <c r="Y1048" s="166"/>
    </row>
    <row r="1049" spans="1:25" x14ac:dyDescent="0.2">
      <c r="A1049" s="262">
        <v>1049</v>
      </c>
      <c r="B1049" s="263" t="s">
        <v>508</v>
      </c>
      <c r="C1049" s="263" t="s">
        <v>509</v>
      </c>
      <c r="D1049" s="263" t="s">
        <v>25</v>
      </c>
      <c r="E1049" s="263" t="s">
        <v>5815</v>
      </c>
      <c r="G1049" s="263" t="s">
        <v>5816</v>
      </c>
      <c r="H1049" s="263" t="s">
        <v>5817</v>
      </c>
      <c r="I1049" s="263" t="s">
        <v>8472</v>
      </c>
      <c r="K1049" s="263" t="s">
        <v>529</v>
      </c>
      <c r="L1049" s="165">
        <v>187</v>
      </c>
      <c r="M1049" s="265">
        <v>0.41280353200883002</v>
      </c>
      <c r="R1049" s="264"/>
      <c r="S1049" s="264"/>
      <c r="T1049" s="264"/>
      <c r="U1049" s="264"/>
      <c r="W1049" s="263"/>
      <c r="Y1049" s="166"/>
    </row>
    <row r="1050" spans="1:25" x14ac:dyDescent="0.2">
      <c r="A1050" s="262">
        <v>1050</v>
      </c>
      <c r="B1050" s="263" t="s">
        <v>508</v>
      </c>
      <c r="C1050" s="263" t="s">
        <v>509</v>
      </c>
      <c r="D1050" s="263" t="s">
        <v>25</v>
      </c>
      <c r="E1050" s="263" t="s">
        <v>3661</v>
      </c>
      <c r="J1050" s="264" t="s">
        <v>2309</v>
      </c>
      <c r="K1050" s="263" t="s">
        <v>529</v>
      </c>
      <c r="L1050" s="165">
        <v>453</v>
      </c>
      <c r="R1050" s="264"/>
      <c r="S1050" s="264"/>
      <c r="T1050" s="264"/>
      <c r="U1050" s="264"/>
      <c r="W1050" s="263"/>
      <c r="Y1050" s="166"/>
    </row>
    <row r="1051" spans="1:25" x14ac:dyDescent="0.2">
      <c r="A1051" s="262">
        <v>1051</v>
      </c>
      <c r="B1051" s="263" t="s">
        <v>508</v>
      </c>
      <c r="C1051" s="263" t="s">
        <v>509</v>
      </c>
      <c r="D1051" s="263" t="s">
        <v>25</v>
      </c>
      <c r="E1051" s="263" t="s">
        <v>3661</v>
      </c>
      <c r="J1051" s="264" t="s">
        <v>2020</v>
      </c>
      <c r="L1051" s="165">
        <v>132387</v>
      </c>
      <c r="P1051" s="165">
        <v>184211</v>
      </c>
      <c r="R1051" s="264"/>
      <c r="S1051" s="264"/>
      <c r="T1051" s="264"/>
      <c r="U1051" s="264"/>
      <c r="W1051" s="263"/>
      <c r="Y1051" s="166"/>
    </row>
    <row r="1052" spans="1:25" x14ac:dyDescent="0.2">
      <c r="A1052" s="262">
        <v>1052</v>
      </c>
      <c r="B1052" s="263" t="s">
        <v>508</v>
      </c>
      <c r="C1052" s="263" t="s">
        <v>509</v>
      </c>
      <c r="E1052" s="263" t="s">
        <v>3661</v>
      </c>
      <c r="W1052" s="263"/>
      <c r="Y1052" s="166"/>
    </row>
    <row r="1053" spans="1:25" x14ac:dyDescent="0.2">
      <c r="A1053" s="262">
        <v>1053</v>
      </c>
      <c r="B1053" s="263" t="s">
        <v>508</v>
      </c>
      <c r="C1053" s="263" t="s">
        <v>509</v>
      </c>
      <c r="D1053" s="263" t="s">
        <v>24</v>
      </c>
      <c r="E1053" s="263" t="s">
        <v>530</v>
      </c>
      <c r="F1053" s="262" t="s">
        <v>2</v>
      </c>
      <c r="G1053" s="263" t="s">
        <v>531</v>
      </c>
      <c r="H1053" s="263" t="s">
        <v>532</v>
      </c>
      <c r="I1053" s="263" t="s">
        <v>4117</v>
      </c>
      <c r="K1053" s="263" t="s">
        <v>37</v>
      </c>
      <c r="L1053" s="165">
        <v>94665</v>
      </c>
      <c r="M1053" s="265">
        <v>0.83549565769963996</v>
      </c>
      <c r="P1053" s="165">
        <v>153271</v>
      </c>
      <c r="Q1053" s="265">
        <v>0.77362318986881751</v>
      </c>
      <c r="V1053" s="262" t="s">
        <v>5</v>
      </c>
      <c r="W1053" s="263"/>
      <c r="Y1053" s="166"/>
    </row>
    <row r="1054" spans="1:25" x14ac:dyDescent="0.2">
      <c r="A1054" s="262">
        <v>1054</v>
      </c>
      <c r="B1054" s="263" t="s">
        <v>508</v>
      </c>
      <c r="C1054" s="263" t="s">
        <v>509</v>
      </c>
      <c r="D1054" s="263" t="s">
        <v>24</v>
      </c>
      <c r="E1054" s="263" t="s">
        <v>5818</v>
      </c>
      <c r="G1054" s="263" t="s">
        <v>5080</v>
      </c>
      <c r="H1054" s="263" t="s">
        <v>5819</v>
      </c>
      <c r="I1054" s="263" t="s">
        <v>8473</v>
      </c>
      <c r="K1054" s="263" t="s">
        <v>37</v>
      </c>
      <c r="L1054" s="165">
        <v>13947</v>
      </c>
      <c r="M1054" s="265">
        <v>0.12309362423215421</v>
      </c>
      <c r="W1054" s="263"/>
      <c r="Y1054" s="166"/>
    </row>
    <row r="1055" spans="1:25" x14ac:dyDescent="0.2">
      <c r="A1055" s="262">
        <v>1055</v>
      </c>
      <c r="B1055" s="263" t="s">
        <v>508</v>
      </c>
      <c r="C1055" s="263" t="s">
        <v>509</v>
      </c>
      <c r="D1055" s="263" t="s">
        <v>24</v>
      </c>
      <c r="E1055" s="263" t="s">
        <v>5820</v>
      </c>
      <c r="G1055" s="263" t="s">
        <v>5821</v>
      </c>
      <c r="H1055" s="263" t="s">
        <v>1413</v>
      </c>
      <c r="I1055" s="263" t="s">
        <v>8474</v>
      </c>
      <c r="K1055" s="263" t="s">
        <v>37</v>
      </c>
      <c r="L1055" s="165">
        <v>4692</v>
      </c>
      <c r="M1055" s="265">
        <v>4.1410718068205891E-2</v>
      </c>
      <c r="W1055" s="263"/>
      <c r="Y1055" s="166"/>
    </row>
    <row r="1056" spans="1:25" x14ac:dyDescent="0.2">
      <c r="A1056" s="262">
        <v>1056</v>
      </c>
      <c r="B1056" s="263" t="s">
        <v>508</v>
      </c>
      <c r="C1056" s="263" t="s">
        <v>509</v>
      </c>
      <c r="D1056" s="263" t="s">
        <v>24</v>
      </c>
      <c r="E1056" s="263" t="s">
        <v>3661</v>
      </c>
      <c r="J1056" s="264" t="s">
        <v>2309</v>
      </c>
      <c r="K1056" s="263" t="s">
        <v>37</v>
      </c>
      <c r="L1056" s="165">
        <v>113304</v>
      </c>
      <c r="W1056" s="263"/>
      <c r="Y1056" s="166"/>
    </row>
    <row r="1057" spans="1:25" x14ac:dyDescent="0.2">
      <c r="A1057" s="262">
        <v>1057</v>
      </c>
      <c r="B1057" s="263" t="s">
        <v>508</v>
      </c>
      <c r="C1057" s="263" t="s">
        <v>509</v>
      </c>
      <c r="D1057" s="263" t="s">
        <v>24</v>
      </c>
      <c r="E1057" s="263" t="s">
        <v>533</v>
      </c>
      <c r="G1057" s="263" t="s">
        <v>10</v>
      </c>
      <c r="H1057" s="263" t="s">
        <v>534</v>
      </c>
      <c r="I1057" s="263" t="s">
        <v>4118</v>
      </c>
      <c r="K1057" s="263" t="s">
        <v>9874</v>
      </c>
      <c r="L1057" s="165">
        <v>12337</v>
      </c>
      <c r="M1057" s="265">
        <v>1</v>
      </c>
      <c r="P1057" s="165">
        <v>44850</v>
      </c>
      <c r="Q1057" s="265">
        <v>0.22637681013118247</v>
      </c>
      <c r="W1057" s="263"/>
      <c r="Y1057" s="166"/>
    </row>
    <row r="1058" spans="1:25" x14ac:dyDescent="0.2">
      <c r="A1058" s="262">
        <v>1058</v>
      </c>
      <c r="B1058" s="263" t="s">
        <v>508</v>
      </c>
      <c r="C1058" s="263" t="s">
        <v>509</v>
      </c>
      <c r="D1058" s="263" t="s">
        <v>24</v>
      </c>
      <c r="E1058" s="263" t="s">
        <v>3661</v>
      </c>
      <c r="J1058" s="264" t="s">
        <v>2309</v>
      </c>
      <c r="K1058" s="263" t="s">
        <v>9874</v>
      </c>
      <c r="L1058" s="165">
        <v>12337</v>
      </c>
      <c r="W1058" s="263"/>
      <c r="Y1058" s="166"/>
    </row>
    <row r="1059" spans="1:25" x14ac:dyDescent="0.2">
      <c r="A1059" s="262">
        <v>1059</v>
      </c>
      <c r="B1059" s="263" t="s">
        <v>508</v>
      </c>
      <c r="C1059" s="263" t="s">
        <v>509</v>
      </c>
      <c r="D1059" s="263" t="s">
        <v>24</v>
      </c>
      <c r="E1059" s="263" t="s">
        <v>3661</v>
      </c>
      <c r="J1059" s="264" t="s">
        <v>2020</v>
      </c>
      <c r="L1059" s="165">
        <v>125641</v>
      </c>
      <c r="P1059" s="165">
        <v>198121</v>
      </c>
      <c r="W1059" s="263"/>
      <c r="Y1059" s="166"/>
    </row>
    <row r="1060" spans="1:25" x14ac:dyDescent="0.2">
      <c r="A1060" s="262">
        <v>1060</v>
      </c>
      <c r="B1060" s="263" t="s">
        <v>508</v>
      </c>
      <c r="C1060" s="263" t="s">
        <v>509</v>
      </c>
      <c r="D1060" s="263" t="s">
        <v>5006</v>
      </c>
      <c r="E1060" s="263" t="s">
        <v>3661</v>
      </c>
      <c r="W1060" s="263"/>
      <c r="Y1060" s="166"/>
    </row>
    <row r="1061" spans="1:25" x14ac:dyDescent="0.2">
      <c r="A1061" s="262">
        <v>1061</v>
      </c>
      <c r="B1061" s="263" t="s">
        <v>508</v>
      </c>
      <c r="C1061" s="263" t="s">
        <v>509</v>
      </c>
      <c r="D1061" s="263" t="s">
        <v>5006</v>
      </c>
      <c r="E1061" s="263" t="s">
        <v>3661</v>
      </c>
      <c r="J1061" s="264" t="s">
        <v>2308</v>
      </c>
      <c r="L1061" s="165">
        <v>258028</v>
      </c>
      <c r="P1061" s="165">
        <v>382332</v>
      </c>
      <c r="W1061" s="263"/>
      <c r="Y1061" s="166"/>
    </row>
    <row r="1062" spans="1:25" x14ac:dyDescent="0.2">
      <c r="A1062" s="262">
        <v>1062</v>
      </c>
      <c r="E1062" s="263" t="s">
        <v>3661</v>
      </c>
      <c r="W1062" s="263"/>
      <c r="Y1062" s="166"/>
    </row>
    <row r="1063" spans="1:25" x14ac:dyDescent="0.2">
      <c r="A1063" s="262">
        <v>1063</v>
      </c>
      <c r="B1063" s="263" t="s">
        <v>535</v>
      </c>
      <c r="C1063" s="263" t="s">
        <v>536</v>
      </c>
      <c r="D1063" s="263" t="s">
        <v>25</v>
      </c>
      <c r="E1063" s="263" t="s">
        <v>539</v>
      </c>
      <c r="G1063" s="263" t="s">
        <v>540</v>
      </c>
      <c r="H1063" s="263" t="s">
        <v>541</v>
      </c>
      <c r="I1063" s="263" t="s">
        <v>4120</v>
      </c>
      <c r="K1063" s="263" t="s">
        <v>9874</v>
      </c>
      <c r="L1063" s="165">
        <v>42790</v>
      </c>
      <c r="M1063" s="265">
        <v>0.43120736045468744</v>
      </c>
      <c r="P1063" s="165">
        <v>197719</v>
      </c>
      <c r="Q1063" s="265">
        <v>0.62754190351954653</v>
      </c>
      <c r="V1063" s="262" t="s">
        <v>5</v>
      </c>
      <c r="W1063" s="263"/>
      <c r="Y1063" s="166"/>
    </row>
    <row r="1064" spans="1:25" x14ac:dyDescent="0.2">
      <c r="A1064" s="262">
        <v>1064</v>
      </c>
      <c r="B1064" s="263" t="s">
        <v>535</v>
      </c>
      <c r="C1064" s="263" t="s">
        <v>536</v>
      </c>
      <c r="D1064" s="263" t="s">
        <v>25</v>
      </c>
      <c r="E1064" s="263" t="s">
        <v>5831</v>
      </c>
      <c r="G1064" s="263" t="s">
        <v>5832</v>
      </c>
      <c r="H1064" s="263" t="s">
        <v>5833</v>
      </c>
      <c r="I1064" s="263" t="s">
        <v>8479</v>
      </c>
      <c r="K1064" s="263" t="s">
        <v>9874</v>
      </c>
      <c r="L1064" s="165">
        <v>15414</v>
      </c>
      <c r="M1064" s="265">
        <v>0.15533139177491359</v>
      </c>
      <c r="W1064" s="263"/>
      <c r="Y1064" s="166"/>
    </row>
    <row r="1065" spans="1:25" x14ac:dyDescent="0.2">
      <c r="A1065" s="262">
        <v>1065</v>
      </c>
      <c r="B1065" s="263" t="s">
        <v>535</v>
      </c>
      <c r="C1065" s="263" t="s">
        <v>536</v>
      </c>
      <c r="D1065" s="263" t="s">
        <v>25</v>
      </c>
      <c r="E1065" s="263" t="s">
        <v>5834</v>
      </c>
      <c r="G1065" s="263" t="s">
        <v>2448</v>
      </c>
      <c r="H1065" s="263" t="s">
        <v>5835</v>
      </c>
      <c r="I1065" s="263" t="s">
        <v>8480</v>
      </c>
      <c r="K1065" s="263" t="s">
        <v>9874</v>
      </c>
      <c r="L1065" s="165">
        <v>14152</v>
      </c>
      <c r="M1065" s="265">
        <v>0.1426138482158153</v>
      </c>
      <c r="W1065" s="263"/>
      <c r="Y1065" s="166"/>
    </row>
    <row r="1066" spans="1:25" x14ac:dyDescent="0.2">
      <c r="A1066" s="262">
        <v>1066</v>
      </c>
      <c r="B1066" s="263" t="s">
        <v>535</v>
      </c>
      <c r="C1066" s="263" t="s">
        <v>536</v>
      </c>
      <c r="D1066" s="263" t="s">
        <v>25</v>
      </c>
      <c r="E1066" s="263" t="s">
        <v>5836</v>
      </c>
      <c r="G1066" s="263" t="s">
        <v>5837</v>
      </c>
      <c r="H1066" s="263" t="s">
        <v>2983</v>
      </c>
      <c r="I1066" s="263" t="s">
        <v>8481</v>
      </c>
      <c r="K1066" s="263" t="s">
        <v>9874</v>
      </c>
      <c r="L1066" s="165">
        <v>11108</v>
      </c>
      <c r="M1066" s="265">
        <v>0.11193856882287143</v>
      </c>
      <c r="W1066" s="263"/>
      <c r="Y1066" s="166"/>
    </row>
    <row r="1067" spans="1:25" x14ac:dyDescent="0.2">
      <c r="A1067" s="262">
        <v>1067</v>
      </c>
      <c r="B1067" s="263" t="s">
        <v>535</v>
      </c>
      <c r="C1067" s="263" t="s">
        <v>536</v>
      </c>
      <c r="D1067" s="263" t="s">
        <v>25</v>
      </c>
      <c r="E1067" s="263" t="s">
        <v>5838</v>
      </c>
      <c r="G1067" s="263" t="s">
        <v>649</v>
      </c>
      <c r="H1067" s="263" t="s">
        <v>5839</v>
      </c>
      <c r="I1067" s="263" t="s">
        <v>8482</v>
      </c>
      <c r="K1067" s="263" t="s">
        <v>9874</v>
      </c>
      <c r="L1067" s="165">
        <v>10288</v>
      </c>
      <c r="M1067" s="265">
        <v>0.10367518869730835</v>
      </c>
      <c r="W1067" s="263"/>
      <c r="Y1067" s="166"/>
    </row>
    <row r="1068" spans="1:25" x14ac:dyDescent="0.2">
      <c r="A1068" s="262">
        <v>1068</v>
      </c>
      <c r="B1068" s="263" t="s">
        <v>535</v>
      </c>
      <c r="C1068" s="263" t="s">
        <v>536</v>
      </c>
      <c r="D1068" s="263" t="s">
        <v>25</v>
      </c>
      <c r="E1068" s="263" t="s">
        <v>5826</v>
      </c>
      <c r="G1068" s="263" t="s">
        <v>5827</v>
      </c>
      <c r="H1068" s="263" t="s">
        <v>5828</v>
      </c>
      <c r="I1068" s="263" t="s">
        <v>8477</v>
      </c>
      <c r="K1068" s="263" t="s">
        <v>9874</v>
      </c>
      <c r="L1068" s="165">
        <v>3478</v>
      </c>
      <c r="M1068" s="265">
        <v>3.5048824483790673E-2</v>
      </c>
      <c r="W1068" s="263"/>
      <c r="Y1068" s="166"/>
    </row>
    <row r="1069" spans="1:25" x14ac:dyDescent="0.2">
      <c r="A1069" s="262">
        <v>1069</v>
      </c>
      <c r="B1069" s="263" t="s">
        <v>535</v>
      </c>
      <c r="C1069" s="263" t="s">
        <v>536</v>
      </c>
      <c r="D1069" s="263" t="s">
        <v>25</v>
      </c>
      <c r="E1069" s="263" t="s">
        <v>5829</v>
      </c>
      <c r="G1069" s="263" t="s">
        <v>109</v>
      </c>
      <c r="H1069" s="263" t="s">
        <v>5830</v>
      </c>
      <c r="I1069" s="263" t="s">
        <v>8478</v>
      </c>
      <c r="K1069" s="263" t="s">
        <v>9874</v>
      </c>
      <c r="L1069" s="165">
        <v>2003</v>
      </c>
      <c r="M1069" s="265">
        <v>2.0184817550613202E-2</v>
      </c>
      <c r="W1069" s="263"/>
      <c r="Y1069" s="166"/>
    </row>
    <row r="1070" spans="1:25" x14ac:dyDescent="0.2">
      <c r="A1070" s="262">
        <v>1070</v>
      </c>
      <c r="B1070" s="263" t="s">
        <v>535</v>
      </c>
      <c r="C1070" s="263" t="s">
        <v>536</v>
      </c>
      <c r="D1070" s="263" t="s">
        <v>25</v>
      </c>
      <c r="E1070" s="263" t="s">
        <v>3661</v>
      </c>
      <c r="J1070" s="264" t="s">
        <v>2309</v>
      </c>
      <c r="K1070" s="263" t="s">
        <v>9874</v>
      </c>
      <c r="L1070" s="165">
        <v>99233</v>
      </c>
      <c r="W1070" s="263"/>
      <c r="Y1070" s="166"/>
    </row>
    <row r="1071" spans="1:25" x14ac:dyDescent="0.2">
      <c r="A1071" s="262">
        <v>1071</v>
      </c>
      <c r="B1071" s="263" t="s">
        <v>535</v>
      </c>
      <c r="C1071" s="263" t="s">
        <v>536</v>
      </c>
      <c r="D1071" s="263" t="s">
        <v>25</v>
      </c>
      <c r="E1071" s="263" t="s">
        <v>537</v>
      </c>
      <c r="G1071" s="263" t="s">
        <v>123</v>
      </c>
      <c r="H1071" s="263" t="s">
        <v>538</v>
      </c>
      <c r="I1071" s="263" t="s">
        <v>4119</v>
      </c>
      <c r="K1071" s="263" t="s">
        <v>37</v>
      </c>
      <c r="L1071" s="165">
        <v>19073</v>
      </c>
      <c r="M1071" s="265">
        <v>0.69675604588295459</v>
      </c>
      <c r="P1071" s="165">
        <v>96922</v>
      </c>
      <c r="Q1071" s="265">
        <v>0.3076215051306222</v>
      </c>
      <c r="W1071" s="263"/>
      <c r="Y1071" s="166"/>
    </row>
    <row r="1072" spans="1:25" x14ac:dyDescent="0.2">
      <c r="A1072" s="262">
        <v>1072</v>
      </c>
      <c r="B1072" s="263" t="s">
        <v>535</v>
      </c>
      <c r="C1072" s="263" t="s">
        <v>536</v>
      </c>
      <c r="D1072" s="263" t="s">
        <v>25</v>
      </c>
      <c r="E1072" s="263" t="s">
        <v>5824</v>
      </c>
      <c r="G1072" s="263" t="s">
        <v>95</v>
      </c>
      <c r="H1072" s="263" t="s">
        <v>5825</v>
      </c>
      <c r="I1072" s="263" t="s">
        <v>8476</v>
      </c>
      <c r="K1072" s="263" t="s">
        <v>37</v>
      </c>
      <c r="L1072" s="165">
        <v>4337</v>
      </c>
      <c r="M1072" s="265">
        <v>0.1584350113246146</v>
      </c>
      <c r="W1072" s="263"/>
      <c r="Y1072" s="166"/>
    </row>
    <row r="1073" spans="1:25" x14ac:dyDescent="0.2">
      <c r="A1073" s="262">
        <v>1073</v>
      </c>
      <c r="B1073" s="263" t="s">
        <v>535</v>
      </c>
      <c r="C1073" s="263" t="s">
        <v>536</v>
      </c>
      <c r="D1073" s="263" t="s">
        <v>25</v>
      </c>
      <c r="E1073" s="263" t="s">
        <v>5822</v>
      </c>
      <c r="G1073" s="263" t="s">
        <v>5823</v>
      </c>
      <c r="H1073" s="263" t="s">
        <v>992</v>
      </c>
      <c r="I1073" s="263" t="s">
        <v>8475</v>
      </c>
      <c r="K1073" s="263" t="s">
        <v>37</v>
      </c>
      <c r="L1073" s="165">
        <v>3964</v>
      </c>
      <c r="M1073" s="265">
        <v>0.14480894279243078</v>
      </c>
      <c r="W1073" s="263"/>
      <c r="Y1073" s="166"/>
    </row>
    <row r="1074" spans="1:25" x14ac:dyDescent="0.2">
      <c r="A1074" s="262">
        <v>1074</v>
      </c>
      <c r="B1074" s="263" t="s">
        <v>535</v>
      </c>
      <c r="C1074" s="263" t="s">
        <v>536</v>
      </c>
      <c r="D1074" s="263" t="s">
        <v>25</v>
      </c>
      <c r="E1074" s="263" t="s">
        <v>3661</v>
      </c>
      <c r="J1074" s="264" t="s">
        <v>2309</v>
      </c>
      <c r="K1074" s="263" t="s">
        <v>37</v>
      </c>
      <c r="L1074" s="165">
        <v>27374</v>
      </c>
      <c r="W1074" s="263"/>
      <c r="Y1074" s="166"/>
    </row>
    <row r="1075" spans="1:25" x14ac:dyDescent="0.2">
      <c r="A1075" s="262">
        <v>1075</v>
      </c>
      <c r="B1075" s="263" t="s">
        <v>535</v>
      </c>
      <c r="C1075" s="263" t="s">
        <v>536</v>
      </c>
      <c r="D1075" s="263" t="s">
        <v>25</v>
      </c>
      <c r="E1075" s="263" t="s">
        <v>550</v>
      </c>
      <c r="G1075" s="263" t="s">
        <v>551</v>
      </c>
      <c r="H1075" s="263" t="s">
        <v>552</v>
      </c>
      <c r="I1075" s="263" t="s">
        <v>4124</v>
      </c>
      <c r="K1075" s="263" t="s">
        <v>75</v>
      </c>
      <c r="P1075" s="165">
        <v>6188</v>
      </c>
      <c r="Q1075" s="265">
        <v>1.9640142318031923E-2</v>
      </c>
      <c r="W1075" s="263"/>
      <c r="Y1075" s="166"/>
    </row>
    <row r="1076" spans="1:25" x14ac:dyDescent="0.2">
      <c r="A1076" s="262">
        <v>1076</v>
      </c>
      <c r="B1076" s="263" t="s">
        <v>535</v>
      </c>
      <c r="C1076" s="263" t="s">
        <v>536</v>
      </c>
      <c r="D1076" s="263" t="s">
        <v>25</v>
      </c>
      <c r="E1076" s="263" t="s">
        <v>544</v>
      </c>
      <c r="G1076" s="263" t="s">
        <v>545</v>
      </c>
      <c r="H1076" s="263" t="s">
        <v>70</v>
      </c>
      <c r="I1076" s="263" t="s">
        <v>4121</v>
      </c>
      <c r="K1076" s="263" t="s">
        <v>73</v>
      </c>
      <c r="L1076" s="165" t="s">
        <v>130</v>
      </c>
      <c r="P1076" s="165">
        <v>5435</v>
      </c>
      <c r="Q1076" s="265">
        <v>1.7250189640999274E-2</v>
      </c>
      <c r="W1076" s="263"/>
      <c r="Y1076" s="166"/>
    </row>
    <row r="1077" spans="1:25" x14ac:dyDescent="0.2">
      <c r="A1077" s="262">
        <v>1077</v>
      </c>
      <c r="B1077" s="263" t="s">
        <v>535</v>
      </c>
      <c r="C1077" s="263" t="s">
        <v>536</v>
      </c>
      <c r="D1077" s="263" t="s">
        <v>25</v>
      </c>
      <c r="E1077" s="263" t="s">
        <v>567</v>
      </c>
      <c r="G1077" s="263" t="s">
        <v>102</v>
      </c>
      <c r="H1077" s="263" t="s">
        <v>549</v>
      </c>
      <c r="I1077" s="263" t="s">
        <v>4123</v>
      </c>
      <c r="K1077" s="263" t="s">
        <v>75</v>
      </c>
      <c r="P1077" s="165">
        <v>4479</v>
      </c>
      <c r="Q1077" s="265">
        <v>1.4215933652628472E-2</v>
      </c>
      <c r="W1077" s="263"/>
      <c r="Y1077" s="166"/>
    </row>
    <row r="1078" spans="1:25" x14ac:dyDescent="0.2">
      <c r="A1078" s="262">
        <v>1078</v>
      </c>
      <c r="B1078" s="263" t="s">
        <v>535</v>
      </c>
      <c r="C1078" s="263" t="s">
        <v>536</v>
      </c>
      <c r="D1078" s="263" t="s">
        <v>25</v>
      </c>
      <c r="E1078" s="263" t="s">
        <v>542</v>
      </c>
      <c r="H1078" s="263" t="s">
        <v>9745</v>
      </c>
      <c r="I1078" s="263" t="s">
        <v>9745</v>
      </c>
      <c r="K1078" s="263" t="s">
        <v>543</v>
      </c>
      <c r="L1078" s="165" t="s">
        <v>130</v>
      </c>
      <c r="P1078" s="165">
        <v>3181</v>
      </c>
      <c r="Q1078" s="265">
        <v>1.0096201149589454E-2</v>
      </c>
      <c r="W1078" s="263"/>
      <c r="Y1078" s="166"/>
    </row>
    <row r="1079" spans="1:25" x14ac:dyDescent="0.2">
      <c r="A1079" s="262">
        <v>1079</v>
      </c>
      <c r="B1079" s="263" t="s">
        <v>535</v>
      </c>
      <c r="C1079" s="263" t="s">
        <v>536</v>
      </c>
      <c r="D1079" s="263" t="s">
        <v>25</v>
      </c>
      <c r="E1079" s="263" t="s">
        <v>546</v>
      </c>
      <c r="G1079" s="263" t="s">
        <v>547</v>
      </c>
      <c r="H1079" s="263" t="s">
        <v>548</v>
      </c>
      <c r="I1079" s="263" t="s">
        <v>4122</v>
      </c>
      <c r="K1079" s="263" t="s">
        <v>75</v>
      </c>
      <c r="P1079" s="165">
        <v>1054</v>
      </c>
      <c r="Q1079" s="265">
        <v>3.3452989662581846E-3</v>
      </c>
      <c r="W1079" s="263"/>
      <c r="Y1079" s="166"/>
    </row>
    <row r="1080" spans="1:25" x14ac:dyDescent="0.2">
      <c r="A1080" s="262">
        <v>1080</v>
      </c>
      <c r="B1080" s="263" t="s">
        <v>535</v>
      </c>
      <c r="C1080" s="263" t="s">
        <v>536</v>
      </c>
      <c r="D1080" s="263" t="s">
        <v>25</v>
      </c>
      <c r="E1080" s="263" t="s">
        <v>576</v>
      </c>
      <c r="G1080" s="263" t="s">
        <v>574</v>
      </c>
      <c r="H1080" s="263" t="s">
        <v>575</v>
      </c>
      <c r="I1080" s="263" t="s">
        <v>4125</v>
      </c>
      <c r="K1080" s="263" t="s">
        <v>5</v>
      </c>
      <c r="P1080" s="165">
        <v>91</v>
      </c>
      <c r="Q1080" s="265">
        <v>2.8882562232399885E-4</v>
      </c>
      <c r="W1080" s="263"/>
      <c r="Y1080" s="166"/>
    </row>
    <row r="1081" spans="1:25" x14ac:dyDescent="0.2">
      <c r="A1081" s="262">
        <v>1081</v>
      </c>
      <c r="B1081" s="263" t="s">
        <v>535</v>
      </c>
      <c r="C1081" s="263" t="s">
        <v>536</v>
      </c>
      <c r="D1081" s="263" t="s">
        <v>25</v>
      </c>
      <c r="E1081" s="263" t="s">
        <v>3661</v>
      </c>
      <c r="J1081" s="264" t="s">
        <v>2020</v>
      </c>
      <c r="L1081" s="165">
        <v>126607</v>
      </c>
      <c r="P1081" s="165">
        <v>315069</v>
      </c>
      <c r="W1081" s="263"/>
      <c r="Y1081" s="166"/>
    </row>
    <row r="1082" spans="1:25" x14ac:dyDescent="0.2">
      <c r="A1082" s="262">
        <v>1082</v>
      </c>
      <c r="B1082" s="263" t="s">
        <v>535</v>
      </c>
      <c r="C1082" s="263" t="s">
        <v>536</v>
      </c>
      <c r="E1082" s="263" t="s">
        <v>3661</v>
      </c>
      <c r="W1082" s="263"/>
      <c r="Y1082" s="166"/>
    </row>
    <row r="1083" spans="1:25" x14ac:dyDescent="0.2">
      <c r="A1083" s="262">
        <v>1083</v>
      </c>
      <c r="B1083" s="263" t="s">
        <v>535</v>
      </c>
      <c r="C1083" s="263" t="s">
        <v>536</v>
      </c>
      <c r="D1083" s="263" t="s">
        <v>24</v>
      </c>
      <c r="E1083" s="263" t="s">
        <v>556</v>
      </c>
      <c r="F1083" s="262" t="s">
        <v>2</v>
      </c>
      <c r="G1083" s="263" t="s">
        <v>64</v>
      </c>
      <c r="H1083" s="263" t="s">
        <v>557</v>
      </c>
      <c r="I1083" s="263" t="s">
        <v>4127</v>
      </c>
      <c r="K1083" s="263" t="s">
        <v>9874</v>
      </c>
      <c r="L1083" s="165">
        <v>72243</v>
      </c>
      <c r="M1083" s="265">
        <v>1</v>
      </c>
      <c r="P1083" s="165">
        <v>170274</v>
      </c>
      <c r="Q1083" s="265">
        <v>0.60670217883166166</v>
      </c>
      <c r="V1083" s="262" t="s">
        <v>5</v>
      </c>
      <c r="W1083" s="263"/>
      <c r="Y1083" s="166"/>
    </row>
    <row r="1084" spans="1:25" x14ac:dyDescent="0.2">
      <c r="A1084" s="262">
        <v>1084</v>
      </c>
      <c r="B1084" s="263" t="s">
        <v>535</v>
      </c>
      <c r="C1084" s="263" t="s">
        <v>536</v>
      </c>
      <c r="D1084" s="263" t="s">
        <v>24</v>
      </c>
      <c r="E1084" s="263" t="s">
        <v>3661</v>
      </c>
      <c r="J1084" s="264" t="s">
        <v>2309</v>
      </c>
      <c r="K1084" s="263" t="s">
        <v>9874</v>
      </c>
      <c r="L1084" s="165">
        <v>72243</v>
      </c>
      <c r="W1084" s="263"/>
      <c r="Y1084" s="166"/>
    </row>
    <row r="1085" spans="1:25" x14ac:dyDescent="0.2">
      <c r="A1085" s="262">
        <v>1085</v>
      </c>
      <c r="B1085" s="263" t="s">
        <v>535</v>
      </c>
      <c r="C1085" s="263" t="s">
        <v>536</v>
      </c>
      <c r="D1085" s="263" t="s">
        <v>24</v>
      </c>
      <c r="E1085" s="263" t="s">
        <v>553</v>
      </c>
      <c r="G1085" s="263" t="s">
        <v>554</v>
      </c>
      <c r="H1085" s="263" t="s">
        <v>555</v>
      </c>
      <c r="I1085" s="263" t="s">
        <v>4126</v>
      </c>
      <c r="K1085" s="263" t="s">
        <v>37</v>
      </c>
      <c r="L1085" s="165">
        <v>18709</v>
      </c>
      <c r="M1085" s="265">
        <v>0.67551270941652219</v>
      </c>
      <c r="P1085" s="165">
        <v>110381</v>
      </c>
      <c r="Q1085" s="265">
        <v>0.39329782116833834</v>
      </c>
      <c r="W1085" s="263"/>
      <c r="Y1085" s="166"/>
    </row>
    <row r="1086" spans="1:25" x14ac:dyDescent="0.2">
      <c r="A1086" s="262">
        <v>1086</v>
      </c>
      <c r="B1086" s="263" t="s">
        <v>535</v>
      </c>
      <c r="C1086" s="263" t="s">
        <v>536</v>
      </c>
      <c r="D1086" s="263" t="s">
        <v>24</v>
      </c>
      <c r="E1086" s="263" t="s">
        <v>5840</v>
      </c>
      <c r="G1086" s="263" t="s">
        <v>1084</v>
      </c>
      <c r="H1086" s="263" t="s">
        <v>5841</v>
      </c>
      <c r="I1086" s="263" t="s">
        <v>8483</v>
      </c>
      <c r="K1086" s="263" t="s">
        <v>37</v>
      </c>
      <c r="L1086" s="165">
        <v>8987</v>
      </c>
      <c r="M1086" s="265">
        <v>0.32448729058347775</v>
      </c>
      <c r="W1086" s="263"/>
      <c r="Y1086" s="166"/>
    </row>
    <row r="1087" spans="1:25" x14ac:dyDescent="0.2">
      <c r="A1087" s="262">
        <v>1087</v>
      </c>
      <c r="B1087" s="263" t="s">
        <v>535</v>
      </c>
      <c r="C1087" s="263" t="s">
        <v>536</v>
      </c>
      <c r="D1087" s="263" t="s">
        <v>24</v>
      </c>
      <c r="E1087" s="263" t="s">
        <v>3661</v>
      </c>
      <c r="J1087" s="264" t="s">
        <v>2309</v>
      </c>
      <c r="K1087" s="263" t="s">
        <v>37</v>
      </c>
      <c r="L1087" s="165">
        <v>27696</v>
      </c>
      <c r="W1087" s="263"/>
      <c r="Y1087" s="166"/>
    </row>
    <row r="1088" spans="1:25" x14ac:dyDescent="0.2">
      <c r="A1088" s="262">
        <v>1088</v>
      </c>
      <c r="B1088" s="263" t="s">
        <v>535</v>
      </c>
      <c r="C1088" s="263" t="s">
        <v>536</v>
      </c>
      <c r="D1088" s="263" t="s">
        <v>24</v>
      </c>
      <c r="E1088" s="263" t="s">
        <v>3661</v>
      </c>
      <c r="J1088" s="264" t="s">
        <v>2020</v>
      </c>
      <c r="L1088" s="165">
        <v>99939</v>
      </c>
      <c r="P1088" s="165">
        <v>280655</v>
      </c>
      <c r="W1088" s="263"/>
      <c r="Y1088" s="166"/>
    </row>
    <row r="1089" spans="1:25" x14ac:dyDescent="0.2">
      <c r="A1089" s="262">
        <v>1089</v>
      </c>
      <c r="B1089" s="263" t="s">
        <v>535</v>
      </c>
      <c r="C1089" s="263" t="s">
        <v>536</v>
      </c>
      <c r="D1089" s="263" t="s">
        <v>5006</v>
      </c>
      <c r="E1089" s="263" t="s">
        <v>3661</v>
      </c>
      <c r="W1089" s="263"/>
      <c r="Y1089" s="166"/>
    </row>
    <row r="1090" spans="1:25" x14ac:dyDescent="0.2">
      <c r="A1090" s="262">
        <v>1090</v>
      </c>
      <c r="B1090" s="263" t="s">
        <v>535</v>
      </c>
      <c r="C1090" s="263" t="s">
        <v>536</v>
      </c>
      <c r="D1090" s="263" t="s">
        <v>5006</v>
      </c>
      <c r="E1090" s="263" t="s">
        <v>3661</v>
      </c>
      <c r="J1090" s="264" t="s">
        <v>2308</v>
      </c>
      <c r="L1090" s="165">
        <v>226546</v>
      </c>
      <c r="P1090" s="165">
        <v>595724</v>
      </c>
      <c r="W1090" s="263"/>
      <c r="Y1090" s="166"/>
    </row>
    <row r="1091" spans="1:25" x14ac:dyDescent="0.2">
      <c r="A1091" s="262">
        <v>1091</v>
      </c>
      <c r="E1091" s="263" t="s">
        <v>3661</v>
      </c>
      <c r="W1091" s="263"/>
      <c r="Y1091" s="166"/>
    </row>
    <row r="1092" spans="1:25" x14ac:dyDescent="0.2">
      <c r="A1092" s="262">
        <v>1092</v>
      </c>
      <c r="B1092" s="263" t="s">
        <v>136</v>
      </c>
      <c r="C1092" s="263" t="s">
        <v>411</v>
      </c>
      <c r="D1092" s="263" t="s">
        <v>25</v>
      </c>
      <c r="E1092" s="263" t="s">
        <v>412</v>
      </c>
      <c r="F1092" s="262" t="s">
        <v>2</v>
      </c>
      <c r="G1092" s="263" t="s">
        <v>413</v>
      </c>
      <c r="H1092" s="263" t="s">
        <v>414</v>
      </c>
      <c r="I1092" s="263" t="s">
        <v>4128</v>
      </c>
      <c r="K1092" s="263" t="s">
        <v>37</v>
      </c>
      <c r="L1092" s="165">
        <v>104114</v>
      </c>
      <c r="M1092" s="265">
        <v>1</v>
      </c>
      <c r="P1092" s="165">
        <v>189560</v>
      </c>
      <c r="Q1092" s="265">
        <v>0.735056323555073</v>
      </c>
      <c r="V1092" s="262" t="s">
        <v>5</v>
      </c>
      <c r="W1092" s="263"/>
      <c r="Y1092" s="166"/>
    </row>
    <row r="1093" spans="1:25" x14ac:dyDescent="0.2">
      <c r="A1093" s="262">
        <v>1093</v>
      </c>
      <c r="B1093" s="263" t="s">
        <v>136</v>
      </c>
      <c r="C1093" s="263" t="s">
        <v>411</v>
      </c>
      <c r="D1093" s="263" t="s">
        <v>25</v>
      </c>
      <c r="E1093" s="263" t="s">
        <v>3661</v>
      </c>
      <c r="J1093" s="264" t="s">
        <v>2309</v>
      </c>
      <c r="K1093" s="263" t="s">
        <v>37</v>
      </c>
      <c r="L1093" s="165">
        <v>104114</v>
      </c>
      <c r="W1093" s="263"/>
      <c r="Y1093" s="166"/>
    </row>
    <row r="1094" spans="1:25" x14ac:dyDescent="0.2">
      <c r="A1094" s="262">
        <v>1094</v>
      </c>
      <c r="B1094" s="263" t="s">
        <v>136</v>
      </c>
      <c r="C1094" s="263" t="s">
        <v>411</v>
      </c>
      <c r="D1094" s="263" t="s">
        <v>25</v>
      </c>
      <c r="E1094" s="263" t="s">
        <v>415</v>
      </c>
      <c r="G1094" s="263" t="s">
        <v>416</v>
      </c>
      <c r="H1094" s="263" t="s">
        <v>417</v>
      </c>
      <c r="I1094" s="263" t="s">
        <v>4129</v>
      </c>
      <c r="K1094" s="263" t="s">
        <v>9874</v>
      </c>
      <c r="L1094" s="165">
        <v>15389</v>
      </c>
      <c r="M1094" s="265">
        <v>1</v>
      </c>
      <c r="P1094" s="165">
        <v>50960</v>
      </c>
      <c r="Q1094" s="265">
        <v>0.19760746068984236</v>
      </c>
      <c r="W1094" s="263"/>
      <c r="Y1094" s="166"/>
    </row>
    <row r="1095" spans="1:25" x14ac:dyDescent="0.2">
      <c r="A1095" s="262">
        <v>1095</v>
      </c>
      <c r="B1095" s="263" t="s">
        <v>136</v>
      </c>
      <c r="C1095" s="263" t="s">
        <v>411</v>
      </c>
      <c r="D1095" s="263" t="s">
        <v>25</v>
      </c>
      <c r="E1095" s="263" t="s">
        <v>3661</v>
      </c>
      <c r="J1095" s="264" t="s">
        <v>2309</v>
      </c>
      <c r="K1095" s="263" t="s">
        <v>9874</v>
      </c>
      <c r="L1095" s="165">
        <v>15389</v>
      </c>
      <c r="W1095" s="263"/>
      <c r="Y1095" s="166"/>
    </row>
    <row r="1096" spans="1:25" x14ac:dyDescent="0.2">
      <c r="A1096" s="262">
        <v>1096</v>
      </c>
      <c r="B1096" s="263" t="s">
        <v>136</v>
      </c>
      <c r="C1096" s="263" t="s">
        <v>411</v>
      </c>
      <c r="D1096" s="263" t="s">
        <v>25</v>
      </c>
      <c r="E1096" s="263" t="s">
        <v>418</v>
      </c>
      <c r="G1096" s="263" t="s">
        <v>106</v>
      </c>
      <c r="H1096" s="263" t="s">
        <v>419</v>
      </c>
      <c r="I1096" s="263" t="s">
        <v>4130</v>
      </c>
      <c r="K1096" s="263" t="s">
        <v>75</v>
      </c>
      <c r="P1096" s="165">
        <v>17365</v>
      </c>
      <c r="Q1096" s="265">
        <v>6.7336215755084625E-2</v>
      </c>
      <c r="W1096" s="263"/>
      <c r="Y1096" s="166"/>
    </row>
    <row r="1097" spans="1:25" x14ac:dyDescent="0.2">
      <c r="A1097" s="262">
        <v>1097</v>
      </c>
      <c r="B1097" s="263" t="s">
        <v>136</v>
      </c>
      <c r="C1097" s="263" t="s">
        <v>411</v>
      </c>
      <c r="D1097" s="263" t="s">
        <v>25</v>
      </c>
      <c r="E1097" s="263" t="s">
        <v>3661</v>
      </c>
      <c r="J1097" s="264" t="s">
        <v>2020</v>
      </c>
      <c r="L1097" s="165">
        <v>119503</v>
      </c>
      <c r="P1097" s="165">
        <v>257885</v>
      </c>
      <c r="W1097" s="263"/>
      <c r="Y1097" s="166"/>
    </row>
    <row r="1098" spans="1:25" x14ac:dyDescent="0.2">
      <c r="A1098" s="262">
        <v>1098</v>
      </c>
      <c r="B1098" s="263" t="s">
        <v>136</v>
      </c>
      <c r="C1098" s="263" t="s">
        <v>411</v>
      </c>
      <c r="E1098" s="263" t="s">
        <v>3661</v>
      </c>
      <c r="W1098" s="263"/>
      <c r="Y1098" s="166"/>
    </row>
    <row r="1099" spans="1:25" x14ac:dyDescent="0.2">
      <c r="A1099" s="262">
        <v>1099</v>
      </c>
      <c r="B1099" s="263" t="s">
        <v>136</v>
      </c>
      <c r="C1099" s="263" t="s">
        <v>411</v>
      </c>
      <c r="D1099" s="263" t="s">
        <v>24</v>
      </c>
      <c r="E1099" s="263" t="s">
        <v>420</v>
      </c>
      <c r="F1099" s="262" t="s">
        <v>2</v>
      </c>
      <c r="G1099" s="263" t="s">
        <v>421</v>
      </c>
      <c r="H1099" s="263" t="s">
        <v>332</v>
      </c>
      <c r="I1099" s="263" t="s">
        <v>4131</v>
      </c>
      <c r="K1099" s="263" t="s">
        <v>37</v>
      </c>
      <c r="L1099" s="165">
        <v>80659</v>
      </c>
      <c r="M1099" s="265">
        <v>0.8205475131995239</v>
      </c>
      <c r="P1099" s="165">
        <v>190684</v>
      </c>
      <c r="Q1099" s="265">
        <v>0.81055553430166083</v>
      </c>
      <c r="V1099" s="262" t="s">
        <v>5</v>
      </c>
      <c r="W1099" s="263"/>
      <c r="Y1099" s="166"/>
    </row>
    <row r="1100" spans="1:25" x14ac:dyDescent="0.2">
      <c r="A1100" s="262">
        <v>1100</v>
      </c>
      <c r="B1100" s="263" t="s">
        <v>136</v>
      </c>
      <c r="C1100" s="263" t="s">
        <v>411</v>
      </c>
      <c r="D1100" s="263" t="s">
        <v>24</v>
      </c>
      <c r="E1100" s="263" t="s">
        <v>5842</v>
      </c>
      <c r="G1100" s="263" t="s">
        <v>5556</v>
      </c>
      <c r="H1100" s="263" t="s">
        <v>1448</v>
      </c>
      <c r="I1100" s="263" t="s">
        <v>8484</v>
      </c>
      <c r="K1100" s="263" t="s">
        <v>37</v>
      </c>
      <c r="L1100" s="165">
        <v>17640</v>
      </c>
      <c r="M1100" s="265">
        <v>0.1794524868004761</v>
      </c>
      <c r="W1100" s="263"/>
      <c r="Y1100" s="166"/>
    </row>
    <row r="1101" spans="1:25" x14ac:dyDescent="0.2">
      <c r="A1101" s="262">
        <v>1101</v>
      </c>
      <c r="B1101" s="263" t="s">
        <v>136</v>
      </c>
      <c r="C1101" s="263" t="s">
        <v>411</v>
      </c>
      <c r="D1101" s="263" t="s">
        <v>24</v>
      </c>
      <c r="E1101" s="263" t="s">
        <v>3661</v>
      </c>
      <c r="J1101" s="264" t="s">
        <v>2309</v>
      </c>
      <c r="K1101" s="263" t="s">
        <v>37</v>
      </c>
      <c r="L1101" s="165">
        <v>98299</v>
      </c>
      <c r="W1101" s="263"/>
      <c r="Y1101" s="166"/>
    </row>
    <row r="1102" spans="1:25" x14ac:dyDescent="0.2">
      <c r="A1102" s="262">
        <v>1102</v>
      </c>
      <c r="B1102" s="263" t="s">
        <v>136</v>
      </c>
      <c r="C1102" s="263" t="s">
        <v>411</v>
      </c>
      <c r="D1102" s="263" t="s">
        <v>24</v>
      </c>
      <c r="E1102" s="263" t="s">
        <v>422</v>
      </c>
      <c r="G1102" s="263" t="s">
        <v>7</v>
      </c>
      <c r="H1102" s="263" t="s">
        <v>423</v>
      </c>
      <c r="I1102" s="263" t="s">
        <v>4132</v>
      </c>
      <c r="K1102" s="263" t="s">
        <v>9874</v>
      </c>
      <c r="L1102" s="165">
        <v>4963</v>
      </c>
      <c r="M1102" s="265">
        <v>0.36592199365921996</v>
      </c>
      <c r="P1102" s="165">
        <v>44567</v>
      </c>
      <c r="Q1102" s="265">
        <v>0.18944446569833923</v>
      </c>
      <c r="W1102" s="263"/>
      <c r="Y1102" s="166"/>
    </row>
    <row r="1103" spans="1:25" x14ac:dyDescent="0.2">
      <c r="A1103" s="262">
        <v>1103</v>
      </c>
      <c r="B1103" s="263" t="s">
        <v>136</v>
      </c>
      <c r="C1103" s="263" t="s">
        <v>411</v>
      </c>
      <c r="D1103" s="263" t="s">
        <v>24</v>
      </c>
      <c r="E1103" s="263" t="s">
        <v>5843</v>
      </c>
      <c r="G1103" s="263" t="s">
        <v>5844</v>
      </c>
      <c r="H1103" s="263" t="s">
        <v>399</v>
      </c>
      <c r="I1103" s="263" t="s">
        <v>8485</v>
      </c>
      <c r="K1103" s="263" t="s">
        <v>9874</v>
      </c>
      <c r="L1103" s="165">
        <v>4810</v>
      </c>
      <c r="M1103" s="265">
        <v>0.35464130354641304</v>
      </c>
      <c r="W1103" s="263"/>
      <c r="Y1103" s="166"/>
    </row>
    <row r="1104" spans="1:25" x14ac:dyDescent="0.2">
      <c r="A1104" s="262">
        <v>1104</v>
      </c>
      <c r="B1104" s="263" t="s">
        <v>136</v>
      </c>
      <c r="C1104" s="263" t="s">
        <v>411</v>
      </c>
      <c r="D1104" s="263" t="s">
        <v>24</v>
      </c>
      <c r="E1104" s="263" t="s">
        <v>5845</v>
      </c>
      <c r="G1104" s="263" t="s">
        <v>5846</v>
      </c>
      <c r="H1104" s="263" t="s">
        <v>5847</v>
      </c>
      <c r="I1104" s="263" t="s">
        <v>8486</v>
      </c>
      <c r="K1104" s="263" t="s">
        <v>9874</v>
      </c>
      <c r="L1104" s="165">
        <v>3790</v>
      </c>
      <c r="M1104" s="265">
        <v>0.27943670279436705</v>
      </c>
      <c r="W1104" s="263"/>
      <c r="Y1104" s="166"/>
    </row>
    <row r="1105" spans="1:25" x14ac:dyDescent="0.2">
      <c r="A1105" s="262">
        <v>1105</v>
      </c>
      <c r="B1105" s="263" t="s">
        <v>136</v>
      </c>
      <c r="C1105" s="263" t="s">
        <v>411</v>
      </c>
      <c r="D1105" s="263" t="s">
        <v>24</v>
      </c>
      <c r="E1105" s="263" t="s">
        <v>3661</v>
      </c>
      <c r="J1105" s="264" t="s">
        <v>2309</v>
      </c>
      <c r="K1105" s="263" t="s">
        <v>9874</v>
      </c>
      <c r="L1105" s="165">
        <v>13563</v>
      </c>
      <c r="W1105" s="263"/>
      <c r="Y1105" s="166"/>
    </row>
    <row r="1106" spans="1:25" x14ac:dyDescent="0.2">
      <c r="A1106" s="262">
        <v>1106</v>
      </c>
      <c r="B1106" s="263" t="s">
        <v>136</v>
      </c>
      <c r="C1106" s="263" t="s">
        <v>411</v>
      </c>
      <c r="D1106" s="263" t="s">
        <v>24</v>
      </c>
      <c r="E1106" s="263" t="s">
        <v>3661</v>
      </c>
      <c r="J1106" s="264" t="s">
        <v>2020</v>
      </c>
      <c r="L1106" s="165">
        <v>111862</v>
      </c>
      <c r="P1106" s="165">
        <v>235251</v>
      </c>
      <c r="W1106" s="263"/>
      <c r="Y1106" s="166"/>
    </row>
    <row r="1107" spans="1:25" x14ac:dyDescent="0.2">
      <c r="A1107" s="262">
        <v>1107</v>
      </c>
      <c r="B1107" s="263" t="s">
        <v>136</v>
      </c>
      <c r="C1107" s="263" t="s">
        <v>411</v>
      </c>
      <c r="E1107" s="263" t="s">
        <v>3661</v>
      </c>
      <c r="W1107" s="263"/>
      <c r="Y1107" s="166"/>
    </row>
    <row r="1108" spans="1:25" x14ac:dyDescent="0.2">
      <c r="A1108" s="262">
        <v>1108</v>
      </c>
      <c r="B1108" s="263" t="s">
        <v>136</v>
      </c>
      <c r="C1108" s="263" t="s">
        <v>411</v>
      </c>
      <c r="D1108" s="263" t="s">
        <v>23</v>
      </c>
      <c r="E1108" s="263" t="s">
        <v>424</v>
      </c>
      <c r="F1108" s="262" t="s">
        <v>2</v>
      </c>
      <c r="G1108" s="263" t="s">
        <v>425</v>
      </c>
      <c r="H1108" s="263" t="s">
        <v>426</v>
      </c>
      <c r="I1108" s="263" t="s">
        <v>4133</v>
      </c>
      <c r="K1108" s="263" t="s">
        <v>37</v>
      </c>
      <c r="L1108" s="165">
        <v>48675</v>
      </c>
      <c r="M1108" s="265">
        <v>0.51126516464471405</v>
      </c>
      <c r="P1108" s="165">
        <v>163053</v>
      </c>
      <c r="Q1108" s="265">
        <v>0.73008588034065569</v>
      </c>
      <c r="V1108" s="262" t="s">
        <v>5</v>
      </c>
      <c r="W1108" s="263"/>
      <c r="Y1108" s="166"/>
    </row>
    <row r="1109" spans="1:25" x14ac:dyDescent="0.2">
      <c r="A1109" s="262">
        <v>1109</v>
      </c>
      <c r="B1109" s="263" t="s">
        <v>136</v>
      </c>
      <c r="C1109" s="263" t="s">
        <v>411</v>
      </c>
      <c r="D1109" s="263" t="s">
        <v>23</v>
      </c>
      <c r="E1109" s="263" t="s">
        <v>5848</v>
      </c>
      <c r="G1109" s="263" t="s">
        <v>5849</v>
      </c>
      <c r="H1109" s="263" t="s">
        <v>5850</v>
      </c>
      <c r="I1109" s="263" t="s">
        <v>8487</v>
      </c>
      <c r="K1109" s="263" t="s">
        <v>37</v>
      </c>
      <c r="L1109" s="165">
        <v>46530</v>
      </c>
      <c r="M1109" s="265">
        <v>0.48873483535528595</v>
      </c>
      <c r="W1109" s="263"/>
      <c r="Y1109" s="166"/>
    </row>
    <row r="1110" spans="1:25" x14ac:dyDescent="0.2">
      <c r="A1110" s="262">
        <v>1110</v>
      </c>
      <c r="B1110" s="263" t="s">
        <v>136</v>
      </c>
      <c r="C1110" s="263" t="s">
        <v>411</v>
      </c>
      <c r="D1110" s="263" t="s">
        <v>23</v>
      </c>
      <c r="E1110" s="263" t="s">
        <v>3661</v>
      </c>
      <c r="J1110" s="264" t="s">
        <v>2309</v>
      </c>
      <c r="K1110" s="263" t="s">
        <v>37</v>
      </c>
      <c r="L1110" s="165">
        <v>95205</v>
      </c>
      <c r="W1110" s="263"/>
      <c r="Y1110" s="166"/>
    </row>
    <row r="1111" spans="1:25" x14ac:dyDescent="0.2">
      <c r="A1111" s="262">
        <v>1111</v>
      </c>
      <c r="B1111" s="263" t="s">
        <v>136</v>
      </c>
      <c r="C1111" s="263" t="s">
        <v>411</v>
      </c>
      <c r="D1111" s="263" t="s">
        <v>23</v>
      </c>
      <c r="E1111" s="263" t="s">
        <v>427</v>
      </c>
      <c r="G1111" s="263" t="s">
        <v>428</v>
      </c>
      <c r="H1111" s="263" t="s">
        <v>71</v>
      </c>
      <c r="I1111" s="263" t="s">
        <v>4134</v>
      </c>
      <c r="K1111" s="263" t="s">
        <v>9874</v>
      </c>
      <c r="L1111" s="165">
        <v>20681</v>
      </c>
      <c r="M1111" s="265">
        <v>1</v>
      </c>
      <c r="P1111" s="165">
        <v>57885</v>
      </c>
      <c r="Q1111" s="265">
        <v>0.25918579347524334</v>
      </c>
      <c r="W1111" s="263"/>
      <c r="Y1111" s="166"/>
    </row>
    <row r="1112" spans="1:25" x14ac:dyDescent="0.2">
      <c r="A1112" s="262">
        <v>1112</v>
      </c>
      <c r="B1112" s="263" t="s">
        <v>136</v>
      </c>
      <c r="C1112" s="263" t="s">
        <v>411</v>
      </c>
      <c r="D1112" s="263" t="s">
        <v>23</v>
      </c>
      <c r="E1112" s="263" t="s">
        <v>3661</v>
      </c>
      <c r="J1112" s="264" t="s">
        <v>2309</v>
      </c>
      <c r="K1112" s="263" t="s">
        <v>9874</v>
      </c>
      <c r="L1112" s="165">
        <v>20681</v>
      </c>
      <c r="W1112" s="263"/>
      <c r="Y1112" s="166"/>
    </row>
    <row r="1113" spans="1:25" x14ac:dyDescent="0.2">
      <c r="A1113" s="262">
        <v>1113</v>
      </c>
      <c r="B1113" s="263" t="s">
        <v>136</v>
      </c>
      <c r="C1113" s="263" t="s">
        <v>411</v>
      </c>
      <c r="D1113" s="263" t="s">
        <v>23</v>
      </c>
      <c r="E1113" s="263" t="s">
        <v>2027</v>
      </c>
      <c r="G1113" s="263" t="s">
        <v>97</v>
      </c>
      <c r="H1113" s="263" t="s">
        <v>438</v>
      </c>
      <c r="I1113" s="263" t="s">
        <v>4135</v>
      </c>
      <c r="K1113" s="263" t="s">
        <v>5</v>
      </c>
      <c r="P1113" s="165">
        <v>1353</v>
      </c>
      <c r="Q1113" s="265">
        <v>6.0581908710720268E-3</v>
      </c>
      <c r="W1113" s="263"/>
      <c r="Y1113" s="166"/>
    </row>
    <row r="1114" spans="1:25" x14ac:dyDescent="0.2">
      <c r="A1114" s="262">
        <v>1114</v>
      </c>
      <c r="B1114" s="263" t="s">
        <v>136</v>
      </c>
      <c r="C1114" s="263" t="s">
        <v>411</v>
      </c>
      <c r="D1114" s="263" t="s">
        <v>23</v>
      </c>
      <c r="E1114" s="263" t="s">
        <v>3661</v>
      </c>
      <c r="G1114" s="263" t="s">
        <v>944</v>
      </c>
      <c r="H1114" s="263" t="s">
        <v>2025</v>
      </c>
      <c r="I1114" s="263" t="s">
        <v>4137</v>
      </c>
      <c r="K1114" s="263" t="s">
        <v>5</v>
      </c>
      <c r="P1114" s="165">
        <v>1039</v>
      </c>
      <c r="Q1114" s="265">
        <v>4.6522249187315855E-3</v>
      </c>
      <c r="W1114" s="263"/>
      <c r="Y1114" s="166"/>
    </row>
    <row r="1115" spans="1:25" x14ac:dyDescent="0.2">
      <c r="A1115" s="262">
        <v>1115</v>
      </c>
      <c r="B1115" s="263" t="s">
        <v>136</v>
      </c>
      <c r="C1115" s="263" t="s">
        <v>411</v>
      </c>
      <c r="D1115" s="263" t="s">
        <v>23</v>
      </c>
      <c r="E1115" s="263" t="s">
        <v>10233</v>
      </c>
      <c r="G1115" s="263" t="s">
        <v>105</v>
      </c>
      <c r="H1115" s="263" t="s">
        <v>2026</v>
      </c>
      <c r="I1115" s="263" t="s">
        <v>4136</v>
      </c>
      <c r="K1115" s="263" t="s">
        <v>5</v>
      </c>
      <c r="P1115" s="165">
        <v>4</v>
      </c>
      <c r="Q1115" s="265">
        <v>1.7910394297330456E-5</v>
      </c>
      <c r="W1115" s="263"/>
      <c r="Y1115" s="166"/>
    </row>
    <row r="1116" spans="1:25" x14ac:dyDescent="0.2">
      <c r="A1116" s="262">
        <v>1116</v>
      </c>
      <c r="B1116" s="263" t="s">
        <v>136</v>
      </c>
      <c r="C1116" s="263" t="s">
        <v>411</v>
      </c>
      <c r="D1116" s="263" t="s">
        <v>23</v>
      </c>
      <c r="E1116" s="263" t="s">
        <v>3661</v>
      </c>
      <c r="J1116" s="264" t="s">
        <v>2020</v>
      </c>
      <c r="L1116" s="165">
        <v>115886</v>
      </c>
      <c r="P1116" s="165">
        <v>223334</v>
      </c>
      <c r="W1116" s="263"/>
      <c r="Y1116" s="166"/>
    </row>
    <row r="1117" spans="1:25" x14ac:dyDescent="0.2">
      <c r="A1117" s="262">
        <v>1117</v>
      </c>
      <c r="B1117" s="263" t="s">
        <v>136</v>
      </c>
      <c r="C1117" s="263" t="s">
        <v>411</v>
      </c>
      <c r="E1117" s="263" t="s">
        <v>3661</v>
      </c>
      <c r="W1117" s="263"/>
      <c r="Y1117" s="166"/>
    </row>
    <row r="1118" spans="1:25" x14ac:dyDescent="0.2">
      <c r="A1118" s="262">
        <v>1118</v>
      </c>
      <c r="B1118" s="263" t="s">
        <v>136</v>
      </c>
      <c r="C1118" s="263" t="s">
        <v>411</v>
      </c>
      <c r="D1118" s="263" t="s">
        <v>22</v>
      </c>
      <c r="E1118" s="263" t="s">
        <v>429</v>
      </c>
      <c r="G1118" s="263" t="s">
        <v>430</v>
      </c>
      <c r="H1118" s="263" t="s">
        <v>431</v>
      </c>
      <c r="I1118" s="263" t="s">
        <v>4138</v>
      </c>
      <c r="K1118" s="263" t="s">
        <v>37</v>
      </c>
      <c r="L1118" s="165">
        <v>49631</v>
      </c>
      <c r="M1118" s="265">
        <v>0.66218812541694461</v>
      </c>
      <c r="P1118" s="165">
        <v>143895</v>
      </c>
      <c r="Q1118" s="265">
        <v>0.86585153048637398</v>
      </c>
      <c r="V1118" s="262" t="s">
        <v>5</v>
      </c>
      <c r="W1118" s="263"/>
      <c r="Y1118" s="166"/>
    </row>
    <row r="1119" spans="1:25" x14ac:dyDescent="0.2">
      <c r="A1119" s="262">
        <v>1119</v>
      </c>
      <c r="B1119" s="263" t="s">
        <v>136</v>
      </c>
      <c r="C1119" s="263" t="s">
        <v>411</v>
      </c>
      <c r="D1119" s="263" t="s">
        <v>22</v>
      </c>
      <c r="E1119" s="263" t="s">
        <v>5851</v>
      </c>
      <c r="G1119" s="263" t="s">
        <v>5852</v>
      </c>
      <c r="H1119" s="263" t="s">
        <v>2702</v>
      </c>
      <c r="I1119" s="263" t="s">
        <v>8488</v>
      </c>
      <c r="K1119" s="263" t="s">
        <v>37</v>
      </c>
      <c r="L1119" s="165">
        <v>16398</v>
      </c>
      <c r="M1119" s="265">
        <v>0.21878585723815877</v>
      </c>
      <c r="W1119" s="263"/>
      <c r="Y1119" s="166"/>
    </row>
    <row r="1120" spans="1:25" x14ac:dyDescent="0.2">
      <c r="A1120" s="262">
        <v>1120</v>
      </c>
      <c r="B1120" s="263" t="s">
        <v>136</v>
      </c>
      <c r="C1120" s="263" t="s">
        <v>411</v>
      </c>
      <c r="D1120" s="263" t="s">
        <v>22</v>
      </c>
      <c r="E1120" s="263" t="s">
        <v>5853</v>
      </c>
      <c r="G1120" s="263" t="s">
        <v>105</v>
      </c>
      <c r="H1120" s="263" t="s">
        <v>2580</v>
      </c>
      <c r="I1120" s="263" t="s">
        <v>8489</v>
      </c>
      <c r="K1120" s="263" t="s">
        <v>37</v>
      </c>
      <c r="L1120" s="165">
        <v>8921</v>
      </c>
      <c r="M1120" s="265">
        <v>0.1190260173448966</v>
      </c>
      <c r="W1120" s="263"/>
      <c r="Y1120" s="166"/>
    </row>
    <row r="1121" spans="1:25" x14ac:dyDescent="0.2">
      <c r="A1121" s="262">
        <v>1121</v>
      </c>
      <c r="B1121" s="263" t="s">
        <v>136</v>
      </c>
      <c r="C1121" s="263" t="s">
        <v>411</v>
      </c>
      <c r="D1121" s="263" t="s">
        <v>22</v>
      </c>
      <c r="E1121" s="263" t="s">
        <v>3661</v>
      </c>
      <c r="J1121" s="264" t="s">
        <v>2309</v>
      </c>
      <c r="K1121" s="263" t="s">
        <v>37</v>
      </c>
      <c r="L1121" s="165">
        <v>74950</v>
      </c>
      <c r="W1121" s="263"/>
      <c r="Y1121" s="166"/>
    </row>
    <row r="1122" spans="1:25" x14ac:dyDescent="0.2">
      <c r="A1122" s="262">
        <v>1122</v>
      </c>
      <c r="B1122" s="263" t="s">
        <v>136</v>
      </c>
      <c r="C1122" s="263" t="s">
        <v>411</v>
      </c>
      <c r="D1122" s="263" t="s">
        <v>22</v>
      </c>
      <c r="E1122" s="263" t="s">
        <v>432</v>
      </c>
      <c r="G1122" s="263" t="s">
        <v>433</v>
      </c>
      <c r="H1122" s="263" t="s">
        <v>434</v>
      </c>
      <c r="I1122" s="263" t="s">
        <v>4139</v>
      </c>
      <c r="K1122" s="263" t="s">
        <v>9874</v>
      </c>
      <c r="L1122" s="165">
        <v>5805</v>
      </c>
      <c r="M1122" s="265">
        <v>1</v>
      </c>
      <c r="P1122" s="165">
        <v>22294</v>
      </c>
      <c r="Q1122" s="265">
        <v>0.13414846951362605</v>
      </c>
      <c r="W1122" s="263"/>
      <c r="Y1122" s="166"/>
    </row>
    <row r="1123" spans="1:25" x14ac:dyDescent="0.2">
      <c r="A1123" s="262">
        <v>1123</v>
      </c>
      <c r="B1123" s="263" t="s">
        <v>136</v>
      </c>
      <c r="C1123" s="263" t="s">
        <v>411</v>
      </c>
      <c r="D1123" s="263" t="s">
        <v>22</v>
      </c>
      <c r="E1123" s="263" t="s">
        <v>3661</v>
      </c>
      <c r="J1123" s="264" t="s">
        <v>2309</v>
      </c>
      <c r="K1123" s="263" t="s">
        <v>9874</v>
      </c>
      <c r="L1123" s="165">
        <v>5805</v>
      </c>
      <c r="W1123" s="263"/>
      <c r="Y1123" s="166"/>
    </row>
    <row r="1124" spans="1:25" x14ac:dyDescent="0.2">
      <c r="A1124" s="262">
        <v>1124</v>
      </c>
      <c r="B1124" s="263" t="s">
        <v>136</v>
      </c>
      <c r="C1124" s="263" t="s">
        <v>411</v>
      </c>
      <c r="D1124" s="263" t="s">
        <v>22</v>
      </c>
      <c r="E1124" s="263" t="s">
        <v>3661</v>
      </c>
      <c r="J1124" s="264" t="s">
        <v>2020</v>
      </c>
      <c r="L1124" s="165">
        <v>80755</v>
      </c>
      <c r="P1124" s="165">
        <v>166189</v>
      </c>
      <c r="W1124" s="263"/>
      <c r="Y1124" s="166"/>
    </row>
    <row r="1125" spans="1:25" x14ac:dyDescent="0.2">
      <c r="A1125" s="262">
        <v>1125</v>
      </c>
      <c r="B1125" s="263" t="s">
        <v>136</v>
      </c>
      <c r="C1125" s="263" t="s">
        <v>411</v>
      </c>
      <c r="E1125" s="263" t="s">
        <v>3661</v>
      </c>
      <c r="W1125" s="263"/>
      <c r="Y1125" s="166"/>
    </row>
    <row r="1126" spans="1:25" x14ac:dyDescent="0.2">
      <c r="A1126" s="262">
        <v>1126</v>
      </c>
      <c r="B1126" s="263" t="s">
        <v>136</v>
      </c>
      <c r="C1126" s="263" t="s">
        <v>411</v>
      </c>
      <c r="D1126" s="263" t="s">
        <v>20</v>
      </c>
      <c r="E1126" s="263" t="s">
        <v>435</v>
      </c>
      <c r="F1126" s="262" t="s">
        <v>2</v>
      </c>
      <c r="G1126" s="263" t="s">
        <v>64</v>
      </c>
      <c r="H1126" s="263" t="s">
        <v>436</v>
      </c>
      <c r="I1126" s="263" t="s">
        <v>4140</v>
      </c>
      <c r="K1126" s="263" t="s">
        <v>37</v>
      </c>
      <c r="L1126" s="165">
        <v>66254</v>
      </c>
      <c r="M1126" s="265">
        <v>0.62460758157118212</v>
      </c>
      <c r="P1126" s="165">
        <v>213992</v>
      </c>
      <c r="Q1126" s="265">
        <v>0.76663645385141743</v>
      </c>
      <c r="V1126" s="262" t="s">
        <v>5</v>
      </c>
      <c r="W1126" s="263"/>
      <c r="Y1126" s="166"/>
    </row>
    <row r="1127" spans="1:25" x14ac:dyDescent="0.2">
      <c r="A1127" s="262">
        <v>1127</v>
      </c>
      <c r="B1127" s="263" t="s">
        <v>136</v>
      </c>
      <c r="C1127" s="263" t="s">
        <v>411</v>
      </c>
      <c r="D1127" s="263" t="s">
        <v>20</v>
      </c>
      <c r="E1127" s="263" t="s">
        <v>5855</v>
      </c>
      <c r="G1127" s="263" t="s">
        <v>5856</v>
      </c>
      <c r="H1127" s="263" t="s">
        <v>5857</v>
      </c>
      <c r="I1127" s="263" t="s">
        <v>8490</v>
      </c>
      <c r="K1127" s="263" t="s">
        <v>37</v>
      </c>
      <c r="L1127" s="165">
        <v>25591</v>
      </c>
      <c r="M1127" s="265">
        <v>0.24125837866375044</v>
      </c>
      <c r="W1127" s="263"/>
      <c r="Y1127" s="166"/>
    </row>
    <row r="1128" spans="1:25" x14ac:dyDescent="0.2">
      <c r="A1128" s="262">
        <v>1128</v>
      </c>
      <c r="B1128" s="263" t="s">
        <v>136</v>
      </c>
      <c r="C1128" s="263" t="s">
        <v>411</v>
      </c>
      <c r="D1128" s="263" t="s">
        <v>20</v>
      </c>
      <c r="E1128" s="263" t="s">
        <v>5861</v>
      </c>
      <c r="G1128" s="263" t="s">
        <v>5862</v>
      </c>
      <c r="H1128" s="263" t="s">
        <v>370</v>
      </c>
      <c r="I1128" s="263" t="s">
        <v>8492</v>
      </c>
      <c r="K1128" s="263" t="s">
        <v>37</v>
      </c>
      <c r="L1128" s="165">
        <v>10032</v>
      </c>
      <c r="M1128" s="265">
        <v>9.4576376646271901E-2</v>
      </c>
      <c r="W1128" s="263"/>
      <c r="Y1128" s="166"/>
    </row>
    <row r="1129" spans="1:25" x14ac:dyDescent="0.2">
      <c r="A1129" s="262">
        <v>1129</v>
      </c>
      <c r="B1129" s="263" t="s">
        <v>136</v>
      </c>
      <c r="C1129" s="263" t="s">
        <v>411</v>
      </c>
      <c r="D1129" s="263" t="s">
        <v>20</v>
      </c>
      <c r="E1129" s="263" t="s">
        <v>5858</v>
      </c>
      <c r="G1129" s="263" t="s">
        <v>5859</v>
      </c>
      <c r="H1129" s="263" t="s">
        <v>5860</v>
      </c>
      <c r="I1129" s="263" t="s">
        <v>8491</v>
      </c>
      <c r="K1129" s="263" t="s">
        <v>37</v>
      </c>
      <c r="L1129" s="165">
        <v>4196</v>
      </c>
      <c r="M1129" s="265">
        <v>3.955766311879555E-2</v>
      </c>
      <c r="W1129" s="263"/>
      <c r="Y1129" s="166"/>
    </row>
    <row r="1130" spans="1:25" x14ac:dyDescent="0.2">
      <c r="A1130" s="262">
        <v>1130</v>
      </c>
      <c r="B1130" s="263" t="s">
        <v>136</v>
      </c>
      <c r="C1130" s="263" t="s">
        <v>411</v>
      </c>
      <c r="D1130" s="263" t="s">
        <v>20</v>
      </c>
      <c r="E1130" s="263" t="s">
        <v>3661</v>
      </c>
      <c r="J1130" s="264" t="s">
        <v>2309</v>
      </c>
      <c r="K1130" s="263" t="s">
        <v>37</v>
      </c>
      <c r="L1130" s="165">
        <v>106073</v>
      </c>
      <c r="W1130" s="263"/>
      <c r="Y1130" s="166"/>
    </row>
    <row r="1131" spans="1:25" x14ac:dyDescent="0.2">
      <c r="A1131" s="262">
        <v>1131</v>
      </c>
      <c r="B1131" s="263" t="s">
        <v>136</v>
      </c>
      <c r="C1131" s="263" t="s">
        <v>411</v>
      </c>
      <c r="D1131" s="263" t="s">
        <v>20</v>
      </c>
      <c r="E1131" s="263" t="s">
        <v>437</v>
      </c>
      <c r="G1131" s="263" t="s">
        <v>1</v>
      </c>
      <c r="H1131" s="263" t="s">
        <v>438</v>
      </c>
      <c r="I1131" s="263" t="s">
        <v>4141</v>
      </c>
      <c r="K1131" s="263" t="s">
        <v>9874</v>
      </c>
      <c r="L1131" s="165">
        <v>18837</v>
      </c>
      <c r="M1131" s="265">
        <v>1</v>
      </c>
      <c r="P1131" s="165">
        <v>65134</v>
      </c>
      <c r="Q1131" s="265">
        <v>0.2333456334122688</v>
      </c>
      <c r="W1131" s="263"/>
      <c r="Y1131" s="166"/>
    </row>
    <row r="1132" spans="1:25" x14ac:dyDescent="0.2">
      <c r="A1132" s="262">
        <v>1132</v>
      </c>
      <c r="B1132" s="263" t="s">
        <v>136</v>
      </c>
      <c r="C1132" s="263" t="s">
        <v>411</v>
      </c>
      <c r="D1132" s="263" t="s">
        <v>20</v>
      </c>
      <c r="E1132" s="263" t="s">
        <v>3661</v>
      </c>
      <c r="J1132" s="264" t="s">
        <v>2309</v>
      </c>
      <c r="K1132" s="263" t="s">
        <v>9874</v>
      </c>
      <c r="L1132" s="165">
        <v>18837</v>
      </c>
      <c r="W1132" s="263"/>
      <c r="Y1132" s="166"/>
    </row>
    <row r="1133" spans="1:25" x14ac:dyDescent="0.2">
      <c r="A1133" s="262">
        <v>1133</v>
      </c>
      <c r="B1133" s="263" t="s">
        <v>136</v>
      </c>
      <c r="C1133" s="263" t="s">
        <v>411</v>
      </c>
      <c r="D1133" s="263" t="s">
        <v>20</v>
      </c>
      <c r="E1133" s="263" t="s">
        <v>3661</v>
      </c>
      <c r="G1133" s="263" t="s">
        <v>280</v>
      </c>
      <c r="H1133" s="263" t="s">
        <v>2028</v>
      </c>
      <c r="I1133" s="263" t="s">
        <v>4142</v>
      </c>
      <c r="K1133" s="263" t="s">
        <v>5</v>
      </c>
      <c r="P1133" s="165">
        <v>5</v>
      </c>
      <c r="Q1133" s="265">
        <v>1.7912736313773818E-5</v>
      </c>
      <c r="W1133" s="263"/>
      <c r="Y1133" s="166"/>
    </row>
    <row r="1134" spans="1:25" x14ac:dyDescent="0.2">
      <c r="A1134" s="262">
        <v>1134</v>
      </c>
      <c r="B1134" s="263" t="s">
        <v>136</v>
      </c>
      <c r="C1134" s="263" t="s">
        <v>411</v>
      </c>
      <c r="D1134" s="263" t="s">
        <v>20</v>
      </c>
      <c r="E1134" s="263" t="s">
        <v>3661</v>
      </c>
      <c r="J1134" s="264" t="s">
        <v>2020</v>
      </c>
      <c r="L1134" s="165">
        <v>124910</v>
      </c>
      <c r="P1134" s="165">
        <v>279131</v>
      </c>
      <c r="W1134" s="263"/>
      <c r="Y1134" s="166"/>
    </row>
    <row r="1135" spans="1:25" x14ac:dyDescent="0.2">
      <c r="A1135" s="262">
        <v>1135</v>
      </c>
      <c r="B1135" s="263" t="s">
        <v>136</v>
      </c>
      <c r="C1135" s="263" t="s">
        <v>411</v>
      </c>
      <c r="E1135" s="263" t="s">
        <v>3661</v>
      </c>
      <c r="W1135" s="263"/>
      <c r="Y1135" s="166"/>
    </row>
    <row r="1136" spans="1:25" x14ac:dyDescent="0.2">
      <c r="A1136" s="262">
        <v>1136</v>
      </c>
      <c r="B1136" s="263" t="s">
        <v>136</v>
      </c>
      <c r="C1136" s="263" t="s">
        <v>411</v>
      </c>
      <c r="D1136" s="263" t="s">
        <v>19</v>
      </c>
      <c r="E1136" s="263" t="s">
        <v>439</v>
      </c>
      <c r="G1136" s="263" t="s">
        <v>127</v>
      </c>
      <c r="H1136" s="263" t="s">
        <v>440</v>
      </c>
      <c r="I1136" s="263" t="s">
        <v>4143</v>
      </c>
      <c r="K1136" s="263" t="s">
        <v>37</v>
      </c>
      <c r="L1136" s="165">
        <v>19774</v>
      </c>
      <c r="M1136" s="265">
        <v>0.29507707459746618</v>
      </c>
      <c r="P1136" s="165">
        <v>169001</v>
      </c>
      <c r="Q1136" s="265">
        <v>0.5357525535273866</v>
      </c>
      <c r="V1136" s="262" t="s">
        <v>5</v>
      </c>
      <c r="W1136" s="263"/>
      <c r="Y1136" s="166"/>
    </row>
    <row r="1137" spans="1:25" x14ac:dyDescent="0.2">
      <c r="A1137" s="262">
        <v>1137</v>
      </c>
      <c r="B1137" s="263" t="s">
        <v>136</v>
      </c>
      <c r="C1137" s="263" t="s">
        <v>411</v>
      </c>
      <c r="D1137" s="263" t="s">
        <v>19</v>
      </c>
      <c r="E1137" s="263" t="s">
        <v>5869</v>
      </c>
      <c r="G1137" s="263" t="s">
        <v>332</v>
      </c>
      <c r="H1137" s="263" t="s">
        <v>5870</v>
      </c>
      <c r="I1137" s="263" t="s">
        <v>8496</v>
      </c>
      <c r="K1137" s="263" t="s">
        <v>37</v>
      </c>
      <c r="L1137" s="165">
        <v>17984</v>
      </c>
      <c r="M1137" s="265">
        <v>0.26836583946398462</v>
      </c>
      <c r="W1137" s="263"/>
      <c r="Y1137" s="166"/>
    </row>
    <row r="1138" spans="1:25" x14ac:dyDescent="0.2">
      <c r="A1138" s="262">
        <v>1138</v>
      </c>
      <c r="B1138" s="263" t="s">
        <v>136</v>
      </c>
      <c r="C1138" s="263" t="s">
        <v>411</v>
      </c>
      <c r="D1138" s="263" t="s">
        <v>19</v>
      </c>
      <c r="E1138" s="263" t="s">
        <v>5863</v>
      </c>
      <c r="G1138" s="263" t="s">
        <v>5864</v>
      </c>
      <c r="H1138" s="263" t="s">
        <v>2335</v>
      </c>
      <c r="I1138" s="263" t="s">
        <v>8493</v>
      </c>
      <c r="K1138" s="263" t="s">
        <v>37</v>
      </c>
      <c r="L1138" s="165">
        <v>11663</v>
      </c>
      <c r="M1138" s="265">
        <v>0.17404085774401981</v>
      </c>
      <c r="W1138" s="263"/>
      <c r="Y1138" s="166"/>
    </row>
    <row r="1139" spans="1:25" x14ac:dyDescent="0.2">
      <c r="A1139" s="262">
        <v>1139</v>
      </c>
      <c r="B1139" s="263" t="s">
        <v>136</v>
      </c>
      <c r="C1139" s="263" t="s">
        <v>411</v>
      </c>
      <c r="D1139" s="263" t="s">
        <v>19</v>
      </c>
      <c r="E1139" s="263" t="s">
        <v>5865</v>
      </c>
      <c r="G1139" s="263" t="s">
        <v>5866</v>
      </c>
      <c r="H1139" s="263" t="s">
        <v>5867</v>
      </c>
      <c r="I1139" s="263" t="s">
        <v>8494</v>
      </c>
      <c r="K1139" s="263" t="s">
        <v>37</v>
      </c>
      <c r="L1139" s="165">
        <v>8483</v>
      </c>
      <c r="M1139" s="265">
        <v>0.12658737856833749</v>
      </c>
      <c r="W1139" s="263"/>
      <c r="Y1139" s="166"/>
    </row>
    <row r="1140" spans="1:25" x14ac:dyDescent="0.2">
      <c r="A1140" s="262">
        <v>1140</v>
      </c>
      <c r="B1140" s="263" t="s">
        <v>136</v>
      </c>
      <c r="C1140" s="263" t="s">
        <v>411</v>
      </c>
      <c r="D1140" s="263" t="s">
        <v>19</v>
      </c>
      <c r="E1140" s="263" t="s">
        <v>5871</v>
      </c>
      <c r="G1140" s="263" t="s">
        <v>5872</v>
      </c>
      <c r="H1140" s="263" t="s">
        <v>5873</v>
      </c>
      <c r="I1140" s="263" t="s">
        <v>8497</v>
      </c>
      <c r="K1140" s="263" t="s">
        <v>37</v>
      </c>
      <c r="L1140" s="165">
        <v>4001</v>
      </c>
      <c r="M1140" s="265">
        <v>5.9704833390536165E-2</v>
      </c>
      <c r="W1140" s="263"/>
      <c r="Y1140" s="166"/>
    </row>
    <row r="1141" spans="1:25" x14ac:dyDescent="0.2">
      <c r="A1141" s="262">
        <v>1141</v>
      </c>
      <c r="B1141" s="263" t="s">
        <v>136</v>
      </c>
      <c r="C1141" s="263" t="s">
        <v>411</v>
      </c>
      <c r="D1141" s="263" t="s">
        <v>19</v>
      </c>
      <c r="E1141" s="263" t="s">
        <v>5863</v>
      </c>
      <c r="G1141" s="263" t="s">
        <v>1145</v>
      </c>
      <c r="H1141" s="263" t="s">
        <v>5874</v>
      </c>
      <c r="I1141" s="263" t="s">
        <v>8498</v>
      </c>
      <c r="K1141" s="263" t="s">
        <v>37</v>
      </c>
      <c r="L1141" s="165">
        <v>2743</v>
      </c>
      <c r="M1141" s="265">
        <v>4.0932356408458062E-2</v>
      </c>
      <c r="W1141" s="263"/>
      <c r="Y1141" s="166"/>
    </row>
    <row r="1142" spans="1:25" x14ac:dyDescent="0.2">
      <c r="A1142" s="262">
        <v>1142</v>
      </c>
      <c r="B1142" s="263" t="s">
        <v>136</v>
      </c>
      <c r="C1142" s="263" t="s">
        <v>411</v>
      </c>
      <c r="D1142" s="263" t="s">
        <v>19</v>
      </c>
      <c r="E1142" s="263" t="s">
        <v>5868</v>
      </c>
      <c r="G1142" s="263" t="s">
        <v>217</v>
      </c>
      <c r="H1142" s="263" t="s">
        <v>774</v>
      </c>
      <c r="I1142" s="263" t="s">
        <v>8495</v>
      </c>
      <c r="K1142" s="263" t="s">
        <v>37</v>
      </c>
      <c r="L1142" s="165">
        <v>2365</v>
      </c>
      <c r="M1142" s="265">
        <v>3.5291659827197709E-2</v>
      </c>
      <c r="W1142" s="263"/>
      <c r="Y1142" s="166"/>
    </row>
    <row r="1143" spans="1:25" x14ac:dyDescent="0.2">
      <c r="A1143" s="262">
        <v>1143</v>
      </c>
      <c r="B1143" s="263" t="s">
        <v>136</v>
      </c>
      <c r="C1143" s="263" t="s">
        <v>411</v>
      </c>
      <c r="D1143" s="263" t="s">
        <v>19</v>
      </c>
      <c r="E1143" s="263" t="s">
        <v>3661</v>
      </c>
      <c r="J1143" s="264" t="s">
        <v>2309</v>
      </c>
      <c r="K1143" s="263" t="s">
        <v>37</v>
      </c>
      <c r="L1143" s="165">
        <v>67013</v>
      </c>
      <c r="W1143" s="263"/>
      <c r="Y1143" s="166"/>
    </row>
    <row r="1144" spans="1:25" x14ac:dyDescent="0.2">
      <c r="A1144" s="262">
        <v>1144</v>
      </c>
      <c r="B1144" s="263" t="s">
        <v>136</v>
      </c>
      <c r="C1144" s="263" t="s">
        <v>411</v>
      </c>
      <c r="D1144" s="263" t="s">
        <v>19</v>
      </c>
      <c r="E1144" s="263" t="s">
        <v>441</v>
      </c>
      <c r="F1144" s="262" t="s">
        <v>2</v>
      </c>
      <c r="G1144" s="263" t="s">
        <v>360</v>
      </c>
      <c r="H1144" s="263" t="s">
        <v>442</v>
      </c>
      <c r="I1144" s="263" t="s">
        <v>4144</v>
      </c>
      <c r="K1144" s="263" t="s">
        <v>9874</v>
      </c>
      <c r="L1144" s="165">
        <v>56544</v>
      </c>
      <c r="M1144" s="265">
        <v>1</v>
      </c>
      <c r="P1144" s="165">
        <v>146445</v>
      </c>
      <c r="Q1144" s="265">
        <v>0.4642474464726134</v>
      </c>
      <c r="W1144" s="263"/>
      <c r="Y1144" s="166"/>
    </row>
    <row r="1145" spans="1:25" x14ac:dyDescent="0.2">
      <c r="A1145" s="262">
        <v>1145</v>
      </c>
      <c r="B1145" s="263" t="s">
        <v>136</v>
      </c>
      <c r="C1145" s="263" t="s">
        <v>411</v>
      </c>
      <c r="D1145" s="263" t="s">
        <v>19</v>
      </c>
      <c r="E1145" s="263" t="s">
        <v>3661</v>
      </c>
      <c r="J1145" s="264" t="s">
        <v>2309</v>
      </c>
      <c r="K1145" s="263" t="s">
        <v>9874</v>
      </c>
      <c r="L1145" s="165">
        <v>56544</v>
      </c>
      <c r="W1145" s="263"/>
      <c r="Y1145" s="166"/>
    </row>
    <row r="1146" spans="1:25" x14ac:dyDescent="0.2">
      <c r="A1146" s="262">
        <v>1146</v>
      </c>
      <c r="B1146" s="263" t="s">
        <v>136</v>
      </c>
      <c r="C1146" s="263" t="s">
        <v>411</v>
      </c>
      <c r="D1146" s="263" t="s">
        <v>19</v>
      </c>
      <c r="E1146" s="263" t="s">
        <v>3661</v>
      </c>
      <c r="J1146" s="264" t="s">
        <v>2020</v>
      </c>
      <c r="L1146" s="165">
        <v>123557</v>
      </c>
      <c r="P1146" s="165">
        <v>315446</v>
      </c>
      <c r="W1146" s="263"/>
      <c r="Y1146" s="166"/>
    </row>
    <row r="1147" spans="1:25" x14ac:dyDescent="0.2">
      <c r="A1147" s="262">
        <v>1147</v>
      </c>
      <c r="B1147" s="263" t="s">
        <v>136</v>
      </c>
      <c r="C1147" s="263" t="s">
        <v>411</v>
      </c>
      <c r="E1147" s="263" t="s">
        <v>3661</v>
      </c>
      <c r="W1147" s="263"/>
      <c r="Y1147" s="166"/>
    </row>
    <row r="1148" spans="1:25" x14ac:dyDescent="0.2">
      <c r="A1148" s="262">
        <v>1148</v>
      </c>
      <c r="B1148" s="263" t="s">
        <v>136</v>
      </c>
      <c r="C1148" s="263" t="s">
        <v>411</v>
      </c>
      <c r="D1148" s="263" t="s">
        <v>18</v>
      </c>
      <c r="E1148" s="263" t="s">
        <v>443</v>
      </c>
      <c r="F1148" s="262" t="s">
        <v>2</v>
      </c>
      <c r="G1148" s="263" t="s">
        <v>444</v>
      </c>
      <c r="H1148" s="263" t="s">
        <v>79</v>
      </c>
      <c r="I1148" s="263" t="s">
        <v>4145</v>
      </c>
      <c r="K1148" s="263" t="s">
        <v>37</v>
      </c>
      <c r="L1148" s="165">
        <v>81570</v>
      </c>
      <c r="M1148" s="265">
        <v>0.73861115387053256</v>
      </c>
      <c r="P1148" s="165">
        <v>215746</v>
      </c>
      <c r="Q1148" s="265">
        <v>0.87615079413424946</v>
      </c>
      <c r="V1148" s="262" t="s">
        <v>5</v>
      </c>
      <c r="W1148" s="263"/>
      <c r="Y1148" s="166"/>
    </row>
    <row r="1149" spans="1:25" x14ac:dyDescent="0.2">
      <c r="A1149" s="262">
        <v>1149</v>
      </c>
      <c r="B1149" s="263" t="s">
        <v>136</v>
      </c>
      <c r="C1149" s="263" t="s">
        <v>411</v>
      </c>
      <c r="D1149" s="263" t="s">
        <v>18</v>
      </c>
      <c r="E1149" s="263" t="s">
        <v>5875</v>
      </c>
      <c r="G1149" s="263" t="s">
        <v>5876</v>
      </c>
      <c r="H1149" s="263" t="s">
        <v>300</v>
      </c>
      <c r="I1149" s="263" t="s">
        <v>8499</v>
      </c>
      <c r="K1149" s="263" t="s">
        <v>37</v>
      </c>
      <c r="L1149" s="165">
        <v>28867</v>
      </c>
      <c r="M1149" s="265">
        <v>0.2613888461294675</v>
      </c>
      <c r="W1149" s="263"/>
      <c r="Y1149" s="166"/>
    </row>
    <row r="1150" spans="1:25" x14ac:dyDescent="0.2">
      <c r="A1150" s="262">
        <v>1150</v>
      </c>
      <c r="B1150" s="263" t="s">
        <v>136</v>
      </c>
      <c r="C1150" s="263" t="s">
        <v>411</v>
      </c>
      <c r="D1150" s="263" t="s">
        <v>18</v>
      </c>
      <c r="E1150" s="263" t="s">
        <v>3661</v>
      </c>
      <c r="J1150" s="264" t="s">
        <v>2309</v>
      </c>
      <c r="K1150" s="263" t="s">
        <v>37</v>
      </c>
      <c r="L1150" s="165">
        <v>110437</v>
      </c>
      <c r="W1150" s="263"/>
      <c r="Y1150" s="166"/>
    </row>
    <row r="1151" spans="1:25" x14ac:dyDescent="0.2">
      <c r="A1151" s="262">
        <v>1151</v>
      </c>
      <c r="B1151" s="263" t="s">
        <v>136</v>
      </c>
      <c r="C1151" s="263" t="s">
        <v>411</v>
      </c>
      <c r="D1151" s="263" t="s">
        <v>18</v>
      </c>
      <c r="E1151" s="263" t="s">
        <v>445</v>
      </c>
      <c r="G1151" s="263" t="s">
        <v>446</v>
      </c>
      <c r="H1151" s="263" t="s">
        <v>447</v>
      </c>
      <c r="I1151" s="263" t="s">
        <v>4146</v>
      </c>
      <c r="K1151" s="263" t="s">
        <v>9874</v>
      </c>
      <c r="L1151" s="165">
        <v>3706</v>
      </c>
      <c r="M1151" s="265">
        <v>0.56330749354005172</v>
      </c>
      <c r="P1151" s="165">
        <v>30497</v>
      </c>
      <c r="Q1151" s="265">
        <v>0.1238492058657505</v>
      </c>
      <c r="W1151" s="263"/>
      <c r="Y1151" s="166"/>
    </row>
    <row r="1152" spans="1:25" x14ac:dyDescent="0.2">
      <c r="A1152" s="262">
        <v>1152</v>
      </c>
      <c r="B1152" s="263" t="s">
        <v>136</v>
      </c>
      <c r="C1152" s="263" t="s">
        <v>411</v>
      </c>
      <c r="D1152" s="263" t="s">
        <v>18</v>
      </c>
      <c r="E1152" s="263" t="s">
        <v>5877</v>
      </c>
      <c r="G1152" s="263" t="s">
        <v>2873</v>
      </c>
      <c r="H1152" s="263" t="s">
        <v>5878</v>
      </c>
      <c r="I1152" s="263" t="s">
        <v>8500</v>
      </c>
      <c r="K1152" s="263" t="s">
        <v>9874</v>
      </c>
      <c r="L1152" s="165">
        <v>2873</v>
      </c>
      <c r="M1152" s="265">
        <v>0.43669250645994834</v>
      </c>
      <c r="W1152" s="263"/>
      <c r="Y1152" s="166"/>
    </row>
    <row r="1153" spans="1:25" x14ac:dyDescent="0.2">
      <c r="A1153" s="262">
        <v>1153</v>
      </c>
      <c r="B1153" s="263" t="s">
        <v>136</v>
      </c>
      <c r="C1153" s="263" t="s">
        <v>411</v>
      </c>
      <c r="D1153" s="263" t="s">
        <v>18</v>
      </c>
      <c r="E1153" s="263" t="s">
        <v>3661</v>
      </c>
      <c r="J1153" s="264" t="s">
        <v>2309</v>
      </c>
      <c r="K1153" s="263" t="s">
        <v>9874</v>
      </c>
      <c r="L1153" s="165">
        <v>6579</v>
      </c>
      <c r="W1153" s="263"/>
      <c r="Y1153" s="166"/>
    </row>
    <row r="1154" spans="1:25" x14ac:dyDescent="0.2">
      <c r="A1154" s="262">
        <v>1154</v>
      </c>
      <c r="B1154" s="263" t="s">
        <v>136</v>
      </c>
      <c r="C1154" s="263" t="s">
        <v>411</v>
      </c>
      <c r="D1154" s="263" t="s">
        <v>18</v>
      </c>
      <c r="E1154" s="263" t="s">
        <v>3661</v>
      </c>
      <c r="J1154" s="264" t="s">
        <v>2020</v>
      </c>
      <c r="L1154" s="165">
        <v>117016</v>
      </c>
      <c r="P1154" s="165">
        <v>246243</v>
      </c>
      <c r="W1154" s="263"/>
      <c r="Y1154" s="166"/>
    </row>
    <row r="1155" spans="1:25" x14ac:dyDescent="0.2">
      <c r="A1155" s="262">
        <v>1155</v>
      </c>
      <c r="B1155" s="263" t="s">
        <v>136</v>
      </c>
      <c r="C1155" s="263" t="s">
        <v>411</v>
      </c>
      <c r="E1155" s="263" t="s">
        <v>3661</v>
      </c>
      <c r="W1155" s="263"/>
      <c r="Y1155" s="166"/>
    </row>
    <row r="1156" spans="1:25" x14ac:dyDescent="0.2">
      <c r="A1156" s="262">
        <v>1156</v>
      </c>
      <c r="B1156" s="263" t="s">
        <v>136</v>
      </c>
      <c r="C1156" s="263" t="s">
        <v>411</v>
      </c>
      <c r="D1156" s="263" t="s">
        <v>17</v>
      </c>
      <c r="E1156" s="263" t="s">
        <v>448</v>
      </c>
      <c r="F1156" s="262" t="s">
        <v>2</v>
      </c>
      <c r="G1156" s="263" t="s">
        <v>449</v>
      </c>
      <c r="H1156" s="263" t="s">
        <v>450</v>
      </c>
      <c r="I1156" s="263" t="s">
        <v>4147</v>
      </c>
      <c r="K1156" s="263" t="s">
        <v>37</v>
      </c>
      <c r="L1156" s="165">
        <v>44042</v>
      </c>
      <c r="M1156" s="265">
        <v>1</v>
      </c>
      <c r="P1156" s="165">
        <v>130054</v>
      </c>
      <c r="Q1156" s="265">
        <v>0.65974726952675178</v>
      </c>
      <c r="V1156" s="262" t="s">
        <v>5</v>
      </c>
      <c r="W1156" s="263"/>
      <c r="Y1156" s="166"/>
    </row>
    <row r="1157" spans="1:25" x14ac:dyDescent="0.2">
      <c r="A1157" s="262">
        <v>1157</v>
      </c>
      <c r="B1157" s="263" t="s">
        <v>136</v>
      </c>
      <c r="C1157" s="263" t="s">
        <v>411</v>
      </c>
      <c r="D1157" s="263" t="s">
        <v>17</v>
      </c>
      <c r="E1157" s="263" t="s">
        <v>3661</v>
      </c>
      <c r="J1157" s="264" t="s">
        <v>2309</v>
      </c>
      <c r="K1157" s="263" t="s">
        <v>37</v>
      </c>
      <c r="L1157" s="165">
        <v>44042</v>
      </c>
      <c r="W1157" s="263"/>
      <c r="Y1157" s="166"/>
    </row>
    <row r="1158" spans="1:25" x14ac:dyDescent="0.2">
      <c r="A1158" s="262">
        <v>1158</v>
      </c>
      <c r="B1158" s="263" t="s">
        <v>136</v>
      </c>
      <c r="C1158" s="263" t="s">
        <v>411</v>
      </c>
      <c r="D1158" s="263" t="s">
        <v>17</v>
      </c>
      <c r="E1158" s="263" t="s">
        <v>451</v>
      </c>
      <c r="G1158" s="263" t="s">
        <v>452</v>
      </c>
      <c r="H1158" s="263" t="s">
        <v>453</v>
      </c>
      <c r="I1158" s="263" t="s">
        <v>4148</v>
      </c>
      <c r="K1158" s="263" t="s">
        <v>9874</v>
      </c>
      <c r="L1158" s="165">
        <v>25448</v>
      </c>
      <c r="M1158" s="265">
        <v>1</v>
      </c>
      <c r="P1158" s="165">
        <v>67073</v>
      </c>
      <c r="Q1158" s="265">
        <v>0.34025273047324822</v>
      </c>
      <c r="W1158" s="263"/>
      <c r="Y1158" s="166"/>
    </row>
    <row r="1159" spans="1:25" x14ac:dyDescent="0.2">
      <c r="A1159" s="262">
        <v>1159</v>
      </c>
      <c r="B1159" s="263" t="s">
        <v>136</v>
      </c>
      <c r="C1159" s="263" t="s">
        <v>411</v>
      </c>
      <c r="D1159" s="263" t="s">
        <v>17</v>
      </c>
      <c r="E1159" s="263" t="s">
        <v>3661</v>
      </c>
      <c r="J1159" s="264" t="s">
        <v>2309</v>
      </c>
      <c r="K1159" s="263" t="s">
        <v>9874</v>
      </c>
      <c r="L1159" s="165">
        <v>25448</v>
      </c>
      <c r="W1159" s="263"/>
      <c r="Y1159" s="166"/>
    </row>
    <row r="1160" spans="1:25" x14ac:dyDescent="0.2">
      <c r="A1160" s="262">
        <v>1160</v>
      </c>
      <c r="B1160" s="263" t="s">
        <v>136</v>
      </c>
      <c r="C1160" s="263" t="s">
        <v>411</v>
      </c>
      <c r="D1160" s="263" t="s">
        <v>17</v>
      </c>
      <c r="E1160" s="263" t="s">
        <v>3661</v>
      </c>
      <c r="J1160" s="264" t="s">
        <v>2020</v>
      </c>
      <c r="L1160" s="165">
        <v>69490</v>
      </c>
      <c r="P1160" s="165">
        <v>197127</v>
      </c>
      <c r="W1160" s="263"/>
      <c r="Y1160" s="166"/>
    </row>
    <row r="1161" spans="1:25" x14ac:dyDescent="0.2">
      <c r="A1161" s="262">
        <v>1161</v>
      </c>
      <c r="B1161" s="263" t="s">
        <v>136</v>
      </c>
      <c r="C1161" s="263" t="s">
        <v>411</v>
      </c>
      <c r="E1161" s="263" t="s">
        <v>3661</v>
      </c>
      <c r="W1161" s="263"/>
      <c r="Y1161" s="166"/>
    </row>
    <row r="1162" spans="1:25" x14ac:dyDescent="0.2">
      <c r="A1162" s="262">
        <v>1162</v>
      </c>
      <c r="B1162" s="263" t="s">
        <v>136</v>
      </c>
      <c r="C1162" s="263" t="s">
        <v>411</v>
      </c>
      <c r="D1162" s="263" t="s">
        <v>15</v>
      </c>
      <c r="E1162" s="263" t="s">
        <v>454</v>
      </c>
      <c r="F1162" s="262" t="s">
        <v>2</v>
      </c>
      <c r="G1162" s="263" t="s">
        <v>455</v>
      </c>
      <c r="H1162" s="263" t="s">
        <v>456</v>
      </c>
      <c r="I1162" s="263" t="s">
        <v>4149</v>
      </c>
      <c r="K1162" s="263" t="s">
        <v>37</v>
      </c>
      <c r="L1162" s="165">
        <v>108417</v>
      </c>
      <c r="M1162" s="265">
        <v>1</v>
      </c>
      <c r="P1162" s="165">
        <v>213368</v>
      </c>
      <c r="Q1162" s="265">
        <v>0.73486228736942527</v>
      </c>
      <c r="V1162" s="262" t="s">
        <v>5</v>
      </c>
      <c r="W1162" s="263"/>
      <c r="Y1162" s="166"/>
    </row>
    <row r="1163" spans="1:25" x14ac:dyDescent="0.2">
      <c r="A1163" s="262">
        <v>1163</v>
      </c>
      <c r="B1163" s="263" t="s">
        <v>136</v>
      </c>
      <c r="C1163" s="263" t="s">
        <v>411</v>
      </c>
      <c r="D1163" s="263" t="s">
        <v>15</v>
      </c>
      <c r="E1163" s="263" t="s">
        <v>3661</v>
      </c>
      <c r="J1163" s="264" t="s">
        <v>2309</v>
      </c>
      <c r="K1163" s="263" t="s">
        <v>37</v>
      </c>
      <c r="L1163" s="165">
        <v>108417</v>
      </c>
      <c r="W1163" s="263"/>
      <c r="Y1163" s="166"/>
    </row>
    <row r="1164" spans="1:25" x14ac:dyDescent="0.2">
      <c r="A1164" s="262">
        <v>1164</v>
      </c>
      <c r="B1164" s="263" t="s">
        <v>136</v>
      </c>
      <c r="C1164" s="263" t="s">
        <v>411</v>
      </c>
      <c r="D1164" s="263" t="s">
        <v>15</v>
      </c>
      <c r="E1164" s="263" t="s">
        <v>457</v>
      </c>
      <c r="G1164" s="263" t="s">
        <v>458</v>
      </c>
      <c r="H1164" s="263" t="s">
        <v>459</v>
      </c>
      <c r="I1164" s="263" t="s">
        <v>4150</v>
      </c>
      <c r="K1164" s="263" t="s">
        <v>9874</v>
      </c>
      <c r="L1164" s="165">
        <v>10476</v>
      </c>
      <c r="M1164" s="265">
        <v>0.40369942196531794</v>
      </c>
      <c r="P1164" s="165">
        <v>76983</v>
      </c>
      <c r="Q1164" s="265">
        <v>0.26513771263057473</v>
      </c>
      <c r="W1164" s="263"/>
      <c r="Y1164" s="166"/>
    </row>
    <row r="1165" spans="1:25" x14ac:dyDescent="0.2">
      <c r="A1165" s="262">
        <v>1165</v>
      </c>
      <c r="B1165" s="263" t="s">
        <v>136</v>
      </c>
      <c r="C1165" s="263" t="s">
        <v>411</v>
      </c>
      <c r="D1165" s="263" t="s">
        <v>15</v>
      </c>
      <c r="E1165" s="263" t="s">
        <v>5880</v>
      </c>
      <c r="G1165" s="263" t="s">
        <v>5881</v>
      </c>
      <c r="H1165" s="263" t="s">
        <v>5882</v>
      </c>
      <c r="I1165" s="263" t="s">
        <v>8502</v>
      </c>
      <c r="K1165" s="263" t="s">
        <v>9874</v>
      </c>
      <c r="L1165" s="165">
        <v>7954</v>
      </c>
      <c r="M1165" s="265">
        <v>0.30651252408477841</v>
      </c>
      <c r="W1165" s="263"/>
      <c r="Y1165" s="166"/>
    </row>
    <row r="1166" spans="1:25" x14ac:dyDescent="0.2">
      <c r="A1166" s="262">
        <v>1166</v>
      </c>
      <c r="B1166" s="263" t="s">
        <v>136</v>
      </c>
      <c r="C1166" s="263" t="s">
        <v>411</v>
      </c>
      <c r="D1166" s="263" t="s">
        <v>15</v>
      </c>
      <c r="E1166" s="263" t="s">
        <v>5883</v>
      </c>
      <c r="G1166" s="263" t="s">
        <v>5884</v>
      </c>
      <c r="H1166" s="263" t="s">
        <v>106</v>
      </c>
      <c r="I1166" s="263" t="s">
        <v>8503</v>
      </c>
      <c r="K1166" s="263" t="s">
        <v>9874</v>
      </c>
      <c r="L1166" s="165">
        <v>4886</v>
      </c>
      <c r="M1166" s="265">
        <v>0.18828516377649326</v>
      </c>
      <c r="W1166" s="263"/>
      <c r="Y1166" s="166"/>
    </row>
    <row r="1167" spans="1:25" x14ac:dyDescent="0.2">
      <c r="A1167" s="262">
        <v>1167</v>
      </c>
      <c r="B1167" s="263" t="s">
        <v>136</v>
      </c>
      <c r="C1167" s="263" t="s">
        <v>411</v>
      </c>
      <c r="D1167" s="263" t="s">
        <v>15</v>
      </c>
      <c r="E1167" s="263" t="s">
        <v>5879</v>
      </c>
      <c r="G1167" s="263" t="s">
        <v>2326</v>
      </c>
      <c r="H1167" s="263" t="s">
        <v>82</v>
      </c>
      <c r="I1167" s="263" t="s">
        <v>8501</v>
      </c>
      <c r="K1167" s="263" t="s">
        <v>9874</v>
      </c>
      <c r="L1167" s="165">
        <v>2634</v>
      </c>
      <c r="M1167" s="265">
        <v>0.10150289017341041</v>
      </c>
      <c r="W1167" s="263"/>
      <c r="Y1167" s="166"/>
    </row>
    <row r="1168" spans="1:25" x14ac:dyDescent="0.2">
      <c r="A1168" s="262">
        <v>1168</v>
      </c>
      <c r="B1168" s="263" t="s">
        <v>136</v>
      </c>
      <c r="C1168" s="263" t="s">
        <v>411</v>
      </c>
      <c r="D1168" s="263" t="s">
        <v>15</v>
      </c>
      <c r="E1168" s="263" t="s">
        <v>3661</v>
      </c>
      <c r="J1168" s="264" t="s">
        <v>2309</v>
      </c>
      <c r="K1168" s="263" t="s">
        <v>9874</v>
      </c>
      <c r="L1168" s="165">
        <v>25950</v>
      </c>
      <c r="W1168" s="263"/>
      <c r="Y1168" s="166"/>
    </row>
    <row r="1169" spans="1:25" x14ac:dyDescent="0.2">
      <c r="A1169" s="262">
        <v>1169</v>
      </c>
      <c r="B1169" s="263" t="s">
        <v>136</v>
      </c>
      <c r="C1169" s="263" t="s">
        <v>411</v>
      </c>
      <c r="D1169" s="263" t="s">
        <v>15</v>
      </c>
      <c r="E1169" s="263" t="s">
        <v>3661</v>
      </c>
      <c r="J1169" s="264" t="s">
        <v>2020</v>
      </c>
      <c r="L1169" s="165">
        <v>134367</v>
      </c>
      <c r="P1169" s="165">
        <v>290351</v>
      </c>
      <c r="W1169" s="263"/>
      <c r="Y1169" s="166"/>
    </row>
    <row r="1170" spans="1:25" x14ac:dyDescent="0.2">
      <c r="A1170" s="262">
        <v>1170</v>
      </c>
      <c r="B1170" s="263" t="s">
        <v>136</v>
      </c>
      <c r="C1170" s="263" t="s">
        <v>411</v>
      </c>
      <c r="E1170" s="263" t="s">
        <v>3661</v>
      </c>
      <c r="W1170" s="263"/>
      <c r="Y1170" s="166"/>
    </row>
    <row r="1171" spans="1:25" x14ac:dyDescent="0.2">
      <c r="A1171" s="262">
        <v>1171</v>
      </c>
      <c r="B1171" s="263" t="s">
        <v>136</v>
      </c>
      <c r="C1171" s="263" t="s">
        <v>411</v>
      </c>
      <c r="D1171" s="263" t="s">
        <v>14</v>
      </c>
      <c r="E1171" s="263" t="s">
        <v>460</v>
      </c>
      <c r="F1171" s="262" t="s">
        <v>2</v>
      </c>
      <c r="G1171" s="263" t="s">
        <v>126</v>
      </c>
      <c r="H1171" s="263" t="s">
        <v>461</v>
      </c>
      <c r="I1171" s="263" t="s">
        <v>4151</v>
      </c>
      <c r="K1171" s="263" t="s">
        <v>37</v>
      </c>
      <c r="L1171" s="165">
        <v>58195</v>
      </c>
      <c r="M1171" s="265">
        <v>1</v>
      </c>
      <c r="P1171" s="165">
        <v>156540</v>
      </c>
      <c r="Q1171" s="265">
        <v>0.65590118325344415</v>
      </c>
      <c r="V1171" s="262" t="s">
        <v>5</v>
      </c>
      <c r="W1171" s="263"/>
      <c r="Y1171" s="166"/>
    </row>
    <row r="1172" spans="1:25" x14ac:dyDescent="0.2">
      <c r="A1172" s="262">
        <v>1172</v>
      </c>
      <c r="B1172" s="263" t="s">
        <v>136</v>
      </c>
      <c r="C1172" s="263" t="s">
        <v>411</v>
      </c>
      <c r="D1172" s="263" t="s">
        <v>14</v>
      </c>
      <c r="E1172" s="263" t="s">
        <v>3661</v>
      </c>
      <c r="J1172" s="264" t="s">
        <v>2309</v>
      </c>
      <c r="K1172" s="263" t="s">
        <v>37</v>
      </c>
      <c r="L1172" s="165">
        <v>58195</v>
      </c>
      <c r="W1172" s="263"/>
      <c r="Y1172" s="166"/>
    </row>
    <row r="1173" spans="1:25" x14ac:dyDescent="0.2">
      <c r="A1173" s="262">
        <v>1173</v>
      </c>
      <c r="B1173" s="263" t="s">
        <v>136</v>
      </c>
      <c r="C1173" s="263" t="s">
        <v>411</v>
      </c>
      <c r="D1173" s="263" t="s">
        <v>14</v>
      </c>
      <c r="E1173" s="263" t="s">
        <v>462</v>
      </c>
      <c r="G1173" s="263" t="s">
        <v>463</v>
      </c>
      <c r="H1173" s="263" t="s">
        <v>464</v>
      </c>
      <c r="I1173" s="263" t="s">
        <v>4152</v>
      </c>
      <c r="K1173" s="263" t="s">
        <v>9874</v>
      </c>
      <c r="L1173" s="165">
        <v>11026</v>
      </c>
      <c r="M1173" s="265">
        <v>0.36230407781027174</v>
      </c>
      <c r="P1173" s="165">
        <v>82124</v>
      </c>
      <c r="Q1173" s="265">
        <v>0.34409881674655585</v>
      </c>
      <c r="W1173" s="263"/>
      <c r="Y1173" s="166"/>
    </row>
    <row r="1174" spans="1:25" x14ac:dyDescent="0.2">
      <c r="A1174" s="262">
        <v>1174</v>
      </c>
      <c r="B1174" s="263" t="s">
        <v>136</v>
      </c>
      <c r="C1174" s="263" t="s">
        <v>411</v>
      </c>
      <c r="D1174" s="263" t="s">
        <v>14</v>
      </c>
      <c r="E1174" s="263" t="s">
        <v>5888</v>
      </c>
      <c r="G1174" s="263" t="s">
        <v>5889</v>
      </c>
      <c r="H1174" s="263" t="s">
        <v>5890</v>
      </c>
      <c r="I1174" s="263" t="s">
        <v>8505</v>
      </c>
      <c r="K1174" s="263" t="s">
        <v>9874</v>
      </c>
      <c r="L1174" s="165">
        <v>10556</v>
      </c>
      <c r="M1174" s="265">
        <v>0.34686031610422896</v>
      </c>
      <c r="W1174" s="263"/>
      <c r="Y1174" s="166"/>
    </row>
    <row r="1175" spans="1:25" x14ac:dyDescent="0.2">
      <c r="A1175" s="262">
        <v>1175</v>
      </c>
      <c r="B1175" s="263" t="s">
        <v>136</v>
      </c>
      <c r="C1175" s="263" t="s">
        <v>411</v>
      </c>
      <c r="D1175" s="263" t="s">
        <v>14</v>
      </c>
      <c r="E1175" s="263" t="s">
        <v>5885</v>
      </c>
      <c r="G1175" s="263" t="s">
        <v>5886</v>
      </c>
      <c r="H1175" s="263" t="s">
        <v>5887</v>
      </c>
      <c r="I1175" s="263" t="s">
        <v>8504</v>
      </c>
      <c r="K1175" s="263" t="s">
        <v>9874</v>
      </c>
      <c r="L1175" s="165">
        <v>8841</v>
      </c>
      <c r="M1175" s="265">
        <v>0.29050701541090262</v>
      </c>
      <c r="W1175" s="263"/>
      <c r="Y1175" s="166"/>
    </row>
    <row r="1176" spans="1:25" x14ac:dyDescent="0.2">
      <c r="A1176" s="262">
        <v>1176</v>
      </c>
      <c r="B1176" s="263" t="s">
        <v>136</v>
      </c>
      <c r="C1176" s="263" t="s">
        <v>411</v>
      </c>
      <c r="D1176" s="263" t="s">
        <v>14</v>
      </c>
      <c r="E1176" s="263" t="s">
        <v>5891</v>
      </c>
      <c r="G1176" s="263" t="s">
        <v>5892</v>
      </c>
      <c r="H1176" s="263" t="s">
        <v>5893</v>
      </c>
      <c r="I1176" s="263" t="s">
        <v>8506</v>
      </c>
      <c r="K1176" s="263" t="s">
        <v>9875</v>
      </c>
      <c r="L1176" s="165">
        <v>10</v>
      </c>
      <c r="M1176" s="265">
        <v>3.2859067459665493E-4</v>
      </c>
      <c r="W1176" s="263"/>
      <c r="Y1176" s="166"/>
    </row>
    <row r="1177" spans="1:25" x14ac:dyDescent="0.2">
      <c r="A1177" s="262">
        <v>1177</v>
      </c>
      <c r="B1177" s="263" t="s">
        <v>136</v>
      </c>
      <c r="C1177" s="263" t="s">
        <v>411</v>
      </c>
      <c r="D1177" s="263" t="s">
        <v>14</v>
      </c>
      <c r="E1177" s="263" t="s">
        <v>3661</v>
      </c>
      <c r="J1177" s="264" t="s">
        <v>2309</v>
      </c>
      <c r="K1177" s="263" t="s">
        <v>9874</v>
      </c>
      <c r="L1177" s="165">
        <v>30433</v>
      </c>
      <c r="W1177" s="263"/>
      <c r="Y1177" s="166"/>
    </row>
    <row r="1178" spans="1:25" x14ac:dyDescent="0.2">
      <c r="A1178" s="262">
        <v>1178</v>
      </c>
      <c r="B1178" s="263" t="s">
        <v>136</v>
      </c>
      <c r="C1178" s="263" t="s">
        <v>411</v>
      </c>
      <c r="D1178" s="263" t="s">
        <v>14</v>
      </c>
      <c r="E1178" s="263" t="s">
        <v>3661</v>
      </c>
      <c r="J1178" s="264" t="s">
        <v>2020</v>
      </c>
      <c r="L1178" s="165">
        <v>88628</v>
      </c>
      <c r="P1178" s="165">
        <v>238664</v>
      </c>
      <c r="W1178" s="263"/>
      <c r="Y1178" s="166"/>
    </row>
    <row r="1179" spans="1:25" x14ac:dyDescent="0.2">
      <c r="A1179" s="262">
        <v>1179</v>
      </c>
      <c r="B1179" s="263" t="s">
        <v>136</v>
      </c>
      <c r="C1179" s="263" t="s">
        <v>411</v>
      </c>
      <c r="E1179" s="263" t="s">
        <v>3661</v>
      </c>
      <c r="W1179" s="263"/>
      <c r="Y1179" s="166"/>
    </row>
    <row r="1180" spans="1:25" x14ac:dyDescent="0.2">
      <c r="A1180" s="262">
        <v>1180</v>
      </c>
      <c r="B1180" s="263" t="s">
        <v>136</v>
      </c>
      <c r="C1180" s="263" t="s">
        <v>411</v>
      </c>
      <c r="D1180" s="263" t="s">
        <v>13</v>
      </c>
      <c r="E1180" s="263" t="s">
        <v>465</v>
      </c>
      <c r="F1180" s="262" t="s">
        <v>2</v>
      </c>
      <c r="G1180" s="263" t="s">
        <v>466</v>
      </c>
      <c r="H1180" s="263" t="s">
        <v>4</v>
      </c>
      <c r="I1180" s="263" t="s">
        <v>4153</v>
      </c>
      <c r="K1180" s="263" t="s">
        <v>37</v>
      </c>
      <c r="L1180" s="165">
        <v>49762</v>
      </c>
      <c r="M1180" s="265">
        <v>1</v>
      </c>
      <c r="P1180" s="165">
        <v>145407</v>
      </c>
      <c r="Q1180" s="265">
        <v>0.63840800825412158</v>
      </c>
      <c r="V1180" s="262" t="s">
        <v>5</v>
      </c>
      <c r="W1180" s="263"/>
      <c r="Y1180" s="166"/>
    </row>
    <row r="1181" spans="1:25" x14ac:dyDescent="0.2">
      <c r="A1181" s="262">
        <v>1181</v>
      </c>
      <c r="B1181" s="263" t="s">
        <v>136</v>
      </c>
      <c r="C1181" s="263" t="s">
        <v>411</v>
      </c>
      <c r="D1181" s="263" t="s">
        <v>13</v>
      </c>
      <c r="E1181" s="263" t="s">
        <v>3661</v>
      </c>
      <c r="J1181" s="264" t="s">
        <v>2309</v>
      </c>
      <c r="K1181" s="263" t="s">
        <v>37</v>
      </c>
      <c r="L1181" s="165">
        <v>49762</v>
      </c>
      <c r="W1181" s="263"/>
      <c r="Y1181" s="166"/>
    </row>
    <row r="1182" spans="1:25" x14ac:dyDescent="0.2">
      <c r="A1182" s="262">
        <v>1182</v>
      </c>
      <c r="B1182" s="263" t="s">
        <v>136</v>
      </c>
      <c r="C1182" s="263" t="s">
        <v>411</v>
      </c>
      <c r="D1182" s="263" t="s">
        <v>13</v>
      </c>
      <c r="E1182" s="263" t="s">
        <v>467</v>
      </c>
      <c r="G1182" s="263" t="s">
        <v>109</v>
      </c>
      <c r="H1182" s="263" t="s">
        <v>468</v>
      </c>
      <c r="I1182" s="263" t="s">
        <v>4154</v>
      </c>
      <c r="K1182" s="263" t="s">
        <v>9874</v>
      </c>
      <c r="L1182" s="165">
        <v>23992</v>
      </c>
      <c r="M1182" s="265">
        <v>0.7932550834848735</v>
      </c>
      <c r="P1182" s="165">
        <v>82358</v>
      </c>
      <c r="Q1182" s="265">
        <v>0.36159199174587842</v>
      </c>
      <c r="W1182" s="263"/>
      <c r="Y1182" s="166"/>
    </row>
    <row r="1183" spans="1:25" x14ac:dyDescent="0.2">
      <c r="A1183" s="262">
        <v>1183</v>
      </c>
      <c r="B1183" s="263" t="s">
        <v>136</v>
      </c>
      <c r="C1183" s="263" t="s">
        <v>411</v>
      </c>
      <c r="D1183" s="263" t="s">
        <v>13</v>
      </c>
      <c r="E1183" s="263" t="s">
        <v>5894</v>
      </c>
      <c r="G1183" s="263" t="s">
        <v>5895</v>
      </c>
      <c r="H1183" s="263" t="s">
        <v>5896</v>
      </c>
      <c r="I1183" s="263" t="s">
        <v>8507</v>
      </c>
      <c r="K1183" s="263" t="s">
        <v>9874</v>
      </c>
      <c r="L1183" s="165">
        <v>6253</v>
      </c>
      <c r="M1183" s="265">
        <v>0.20674491651512647</v>
      </c>
      <c r="W1183" s="263"/>
      <c r="Y1183" s="166"/>
    </row>
    <row r="1184" spans="1:25" x14ac:dyDescent="0.2">
      <c r="A1184" s="262">
        <v>1184</v>
      </c>
      <c r="B1184" s="263" t="s">
        <v>136</v>
      </c>
      <c r="C1184" s="263" t="s">
        <v>411</v>
      </c>
      <c r="D1184" s="263" t="s">
        <v>13</v>
      </c>
      <c r="E1184" s="263" t="s">
        <v>3661</v>
      </c>
      <c r="J1184" s="264" t="s">
        <v>2309</v>
      </c>
      <c r="K1184" s="263" t="s">
        <v>9874</v>
      </c>
      <c r="L1184" s="165">
        <v>30245</v>
      </c>
      <c r="W1184" s="263"/>
      <c r="Y1184" s="166"/>
    </row>
    <row r="1185" spans="1:25" x14ac:dyDescent="0.2">
      <c r="A1185" s="262">
        <v>1185</v>
      </c>
      <c r="B1185" s="263" t="s">
        <v>136</v>
      </c>
      <c r="C1185" s="263" t="s">
        <v>411</v>
      </c>
      <c r="D1185" s="263" t="s">
        <v>13</v>
      </c>
      <c r="E1185" s="263" t="s">
        <v>3661</v>
      </c>
      <c r="J1185" s="264" t="s">
        <v>2020</v>
      </c>
      <c r="L1185" s="165">
        <v>80007</v>
      </c>
      <c r="P1185" s="165">
        <v>227765</v>
      </c>
      <c r="W1185" s="263"/>
      <c r="Y1185" s="166"/>
    </row>
    <row r="1186" spans="1:25" x14ac:dyDescent="0.2">
      <c r="A1186" s="262">
        <v>1186</v>
      </c>
      <c r="B1186" s="263" t="s">
        <v>136</v>
      </c>
      <c r="C1186" s="263" t="s">
        <v>411</v>
      </c>
      <c r="E1186" s="263" t="s">
        <v>3661</v>
      </c>
      <c r="W1186" s="263"/>
      <c r="Y1186" s="166"/>
    </row>
    <row r="1187" spans="1:25" x14ac:dyDescent="0.2">
      <c r="A1187" s="262">
        <v>1187</v>
      </c>
      <c r="B1187" s="263" t="s">
        <v>136</v>
      </c>
      <c r="C1187" s="263" t="s">
        <v>411</v>
      </c>
      <c r="D1187" s="263" t="s">
        <v>11</v>
      </c>
      <c r="E1187" s="263" t="s">
        <v>471</v>
      </c>
      <c r="F1187" s="262" t="s">
        <v>2</v>
      </c>
      <c r="G1187" s="263" t="s">
        <v>64</v>
      </c>
      <c r="H1187" s="263" t="s">
        <v>472</v>
      </c>
      <c r="I1187" s="263" t="s">
        <v>4156</v>
      </c>
      <c r="K1187" s="263" t="s">
        <v>9874</v>
      </c>
      <c r="L1187" s="165">
        <v>31658</v>
      </c>
      <c r="M1187" s="265">
        <v>0.83495094419242533</v>
      </c>
      <c r="P1187" s="165">
        <v>134884</v>
      </c>
      <c r="Q1187" s="265">
        <v>0.51572399184837669</v>
      </c>
      <c r="V1187" s="262" t="s">
        <v>5</v>
      </c>
      <c r="W1187" s="263"/>
      <c r="Y1187" s="166"/>
    </row>
    <row r="1188" spans="1:25" x14ac:dyDescent="0.2">
      <c r="A1188" s="262">
        <v>1188</v>
      </c>
      <c r="B1188" s="263" t="s">
        <v>136</v>
      </c>
      <c r="C1188" s="263" t="s">
        <v>411</v>
      </c>
      <c r="D1188" s="263" t="s">
        <v>11</v>
      </c>
      <c r="E1188" s="263" t="s">
        <v>5899</v>
      </c>
      <c r="G1188" s="263" t="s">
        <v>5900</v>
      </c>
      <c r="H1188" s="263" t="s">
        <v>1242</v>
      </c>
      <c r="I1188" s="263" t="s">
        <v>8509</v>
      </c>
      <c r="K1188" s="263" t="s">
        <v>9874</v>
      </c>
      <c r="L1188" s="165">
        <v>6258</v>
      </c>
      <c r="M1188" s="265">
        <v>0.16504905580757465</v>
      </c>
      <c r="W1188" s="263"/>
      <c r="Y1188" s="166"/>
    </row>
    <row r="1189" spans="1:25" x14ac:dyDescent="0.2">
      <c r="A1189" s="262">
        <v>1189</v>
      </c>
      <c r="B1189" s="263" t="s">
        <v>136</v>
      </c>
      <c r="C1189" s="263" t="s">
        <v>411</v>
      </c>
      <c r="D1189" s="263" t="s">
        <v>11</v>
      </c>
      <c r="E1189" s="263" t="s">
        <v>3661</v>
      </c>
      <c r="J1189" s="264" t="s">
        <v>2309</v>
      </c>
      <c r="K1189" s="263" t="s">
        <v>9874</v>
      </c>
      <c r="L1189" s="165">
        <v>37916</v>
      </c>
      <c r="W1189" s="263"/>
      <c r="Y1189" s="166"/>
    </row>
    <row r="1190" spans="1:25" x14ac:dyDescent="0.2">
      <c r="A1190" s="262">
        <v>1190</v>
      </c>
      <c r="B1190" s="263" t="s">
        <v>136</v>
      </c>
      <c r="C1190" s="263" t="s">
        <v>411</v>
      </c>
      <c r="D1190" s="263" t="s">
        <v>11</v>
      </c>
      <c r="E1190" s="263" t="s">
        <v>469</v>
      </c>
      <c r="G1190" s="263" t="s">
        <v>470</v>
      </c>
      <c r="H1190" s="263" t="s">
        <v>332</v>
      </c>
      <c r="I1190" s="263" t="s">
        <v>4155</v>
      </c>
      <c r="K1190" s="263" t="s">
        <v>37</v>
      </c>
      <c r="L1190" s="165">
        <v>40555</v>
      </c>
      <c r="M1190" s="265">
        <v>0.80978814320800308</v>
      </c>
      <c r="P1190" s="165">
        <v>118724</v>
      </c>
      <c r="Q1190" s="265">
        <v>0.45393682874326591</v>
      </c>
      <c r="W1190" s="263"/>
      <c r="Y1190" s="166"/>
    </row>
    <row r="1191" spans="1:25" x14ac:dyDescent="0.2">
      <c r="A1191" s="262">
        <v>1191</v>
      </c>
      <c r="B1191" s="263" t="s">
        <v>136</v>
      </c>
      <c r="C1191" s="263" t="s">
        <v>411</v>
      </c>
      <c r="D1191" s="263" t="s">
        <v>11</v>
      </c>
      <c r="E1191" s="263" t="s">
        <v>5897</v>
      </c>
      <c r="G1191" s="263" t="s">
        <v>7</v>
      </c>
      <c r="H1191" s="263" t="s">
        <v>5898</v>
      </c>
      <c r="I1191" s="263" t="s">
        <v>8508</v>
      </c>
      <c r="K1191" s="263" t="s">
        <v>37</v>
      </c>
      <c r="L1191" s="165">
        <v>9526</v>
      </c>
      <c r="M1191" s="265">
        <v>0.19021185679199695</v>
      </c>
      <c r="W1191" s="263"/>
      <c r="Y1191" s="166"/>
    </row>
    <row r="1192" spans="1:25" x14ac:dyDescent="0.2">
      <c r="A1192" s="262">
        <v>1192</v>
      </c>
      <c r="B1192" s="263" t="s">
        <v>136</v>
      </c>
      <c r="C1192" s="263" t="s">
        <v>411</v>
      </c>
      <c r="D1192" s="263" t="s">
        <v>11</v>
      </c>
      <c r="E1192" s="263" t="s">
        <v>3661</v>
      </c>
      <c r="J1192" s="264" t="s">
        <v>2309</v>
      </c>
      <c r="K1192" s="263" t="s">
        <v>37</v>
      </c>
      <c r="L1192" s="165">
        <v>50081</v>
      </c>
      <c r="W1192" s="263"/>
      <c r="Y1192" s="166"/>
    </row>
    <row r="1193" spans="1:25" x14ac:dyDescent="0.2">
      <c r="A1193" s="262">
        <v>1193</v>
      </c>
      <c r="B1193" s="263" t="s">
        <v>136</v>
      </c>
      <c r="C1193" s="263" t="s">
        <v>411</v>
      </c>
      <c r="D1193" s="263" t="s">
        <v>11</v>
      </c>
      <c r="E1193" s="263" t="s">
        <v>473</v>
      </c>
      <c r="G1193" s="263" t="s">
        <v>474</v>
      </c>
      <c r="H1193" s="263" t="s">
        <v>475</v>
      </c>
      <c r="I1193" s="263" t="s">
        <v>4157</v>
      </c>
      <c r="K1193" s="263" t="s">
        <v>77</v>
      </c>
      <c r="L1193" s="165">
        <v>131</v>
      </c>
      <c r="M1193" s="265">
        <v>1</v>
      </c>
      <c r="P1193" s="165">
        <v>7935</v>
      </c>
      <c r="Q1193" s="265">
        <v>3.0339179408357324E-2</v>
      </c>
      <c r="W1193" s="263"/>
      <c r="Y1193" s="166"/>
    </row>
    <row r="1194" spans="1:25" x14ac:dyDescent="0.2">
      <c r="A1194" s="262">
        <v>1194</v>
      </c>
      <c r="B1194" s="263" t="s">
        <v>136</v>
      </c>
      <c r="C1194" s="263" t="s">
        <v>411</v>
      </c>
      <c r="D1194" s="263" t="s">
        <v>11</v>
      </c>
      <c r="E1194" s="263" t="s">
        <v>3661</v>
      </c>
      <c r="J1194" s="264" t="s">
        <v>2309</v>
      </c>
      <c r="K1194" s="263" t="s">
        <v>77</v>
      </c>
      <c r="L1194" s="165">
        <v>131</v>
      </c>
      <c r="W1194" s="263"/>
      <c r="Y1194" s="166"/>
    </row>
    <row r="1195" spans="1:25" x14ac:dyDescent="0.2">
      <c r="A1195" s="262">
        <v>1195</v>
      </c>
      <c r="B1195" s="263" t="s">
        <v>136</v>
      </c>
      <c r="C1195" s="263" t="s">
        <v>411</v>
      </c>
      <c r="D1195" s="263" t="s">
        <v>11</v>
      </c>
      <c r="E1195" s="263" t="s">
        <v>3661</v>
      </c>
      <c r="J1195" s="264" t="s">
        <v>2020</v>
      </c>
      <c r="L1195" s="165">
        <v>88128</v>
      </c>
      <c r="P1195" s="165">
        <v>261543</v>
      </c>
      <c r="W1195" s="263"/>
      <c r="Y1195" s="166"/>
    </row>
    <row r="1196" spans="1:25" x14ac:dyDescent="0.2">
      <c r="A1196" s="262">
        <v>1196</v>
      </c>
      <c r="B1196" s="263" t="s">
        <v>136</v>
      </c>
      <c r="C1196" s="263" t="s">
        <v>411</v>
      </c>
      <c r="E1196" s="263" t="s">
        <v>3661</v>
      </c>
      <c r="W1196" s="263"/>
      <c r="Y1196" s="166"/>
    </row>
    <row r="1197" spans="1:25" x14ac:dyDescent="0.2">
      <c r="A1197" s="262">
        <v>1197</v>
      </c>
      <c r="B1197" s="263" t="s">
        <v>136</v>
      </c>
      <c r="C1197" s="263" t="s">
        <v>411</v>
      </c>
      <c r="D1197" s="263" t="s">
        <v>6</v>
      </c>
      <c r="E1197" s="263" t="s">
        <v>479</v>
      </c>
      <c r="F1197" s="262" t="s">
        <v>2</v>
      </c>
      <c r="G1197" s="263" t="s">
        <v>480</v>
      </c>
      <c r="H1197" s="263" t="s">
        <v>79</v>
      </c>
      <c r="I1197" s="263" t="s">
        <v>4159</v>
      </c>
      <c r="K1197" s="263" t="s">
        <v>9874</v>
      </c>
      <c r="L1197" s="165">
        <v>44512</v>
      </c>
      <c r="M1197" s="265">
        <v>1</v>
      </c>
      <c r="P1197" s="165">
        <v>136516</v>
      </c>
      <c r="Q1197" s="265">
        <v>0.50378439816813725</v>
      </c>
      <c r="V1197" s="262" t="s">
        <v>5</v>
      </c>
      <c r="W1197" s="263"/>
      <c r="Y1197" s="166"/>
    </row>
    <row r="1198" spans="1:25" x14ac:dyDescent="0.2">
      <c r="A1198" s="262">
        <v>1198</v>
      </c>
      <c r="B1198" s="263" t="s">
        <v>136</v>
      </c>
      <c r="C1198" s="263" t="s">
        <v>411</v>
      </c>
      <c r="D1198" s="263" t="s">
        <v>6</v>
      </c>
      <c r="E1198" s="263" t="s">
        <v>3661</v>
      </c>
      <c r="J1198" s="264" t="s">
        <v>2309</v>
      </c>
      <c r="K1198" s="263" t="s">
        <v>9874</v>
      </c>
      <c r="L1198" s="165">
        <v>44512</v>
      </c>
      <c r="W1198" s="263"/>
      <c r="Y1198" s="166"/>
    </row>
    <row r="1199" spans="1:25" ht="13.15" customHeight="1" x14ac:dyDescent="0.2">
      <c r="A1199" s="262">
        <v>1199</v>
      </c>
      <c r="B1199" s="263" t="s">
        <v>136</v>
      </c>
      <c r="C1199" s="263" t="s">
        <v>411</v>
      </c>
      <c r="D1199" s="263" t="s">
        <v>6</v>
      </c>
      <c r="E1199" s="263" t="s">
        <v>476</v>
      </c>
      <c r="G1199" s="263" t="s">
        <v>477</v>
      </c>
      <c r="H1199" s="263" t="s">
        <v>478</v>
      </c>
      <c r="I1199" s="263" t="s">
        <v>4158</v>
      </c>
      <c r="K1199" s="263" t="s">
        <v>37</v>
      </c>
      <c r="L1199" s="165">
        <v>24515</v>
      </c>
      <c r="M1199" s="265">
        <v>0.45651769087523275</v>
      </c>
      <c r="P1199" s="165">
        <v>134458</v>
      </c>
      <c r="Q1199" s="265">
        <v>0.49618976976245566</v>
      </c>
      <c r="W1199" s="263"/>
      <c r="Y1199" s="166"/>
    </row>
    <row r="1200" spans="1:25" x14ac:dyDescent="0.2">
      <c r="A1200" s="262">
        <v>1200</v>
      </c>
      <c r="B1200" s="263" t="s">
        <v>136</v>
      </c>
      <c r="C1200" s="263" t="s">
        <v>411</v>
      </c>
      <c r="D1200" s="263" t="s">
        <v>6</v>
      </c>
      <c r="E1200" s="263" t="s">
        <v>5906</v>
      </c>
      <c r="G1200" s="263" t="s">
        <v>1694</v>
      </c>
      <c r="H1200" s="263" t="s">
        <v>71</v>
      </c>
      <c r="I1200" s="263" t="s">
        <v>8512</v>
      </c>
      <c r="K1200" s="263" t="s">
        <v>37</v>
      </c>
      <c r="L1200" s="165">
        <v>12024</v>
      </c>
      <c r="M1200" s="265">
        <v>0.22391061452513966</v>
      </c>
      <c r="W1200" s="263"/>
      <c r="Y1200" s="166"/>
    </row>
    <row r="1201" spans="1:25" ht="13.15" customHeight="1" x14ac:dyDescent="0.2">
      <c r="A1201" s="262">
        <v>1201</v>
      </c>
      <c r="B1201" s="263" t="s">
        <v>136</v>
      </c>
      <c r="C1201" s="263" t="s">
        <v>411</v>
      </c>
      <c r="D1201" s="263" t="s">
        <v>6</v>
      </c>
      <c r="E1201" s="263" t="s">
        <v>5903</v>
      </c>
      <c r="G1201" s="263" t="s">
        <v>5904</v>
      </c>
      <c r="H1201" s="263" t="s">
        <v>5905</v>
      </c>
      <c r="I1201" s="263" t="s">
        <v>8511</v>
      </c>
      <c r="K1201" s="263" t="s">
        <v>37</v>
      </c>
      <c r="L1201" s="165">
        <v>7757</v>
      </c>
      <c r="M1201" s="265">
        <v>0.14445065176908753</v>
      </c>
      <c r="W1201" s="263"/>
      <c r="Y1201" s="166"/>
    </row>
    <row r="1202" spans="1:25" x14ac:dyDescent="0.2">
      <c r="A1202" s="262">
        <v>1202</v>
      </c>
      <c r="B1202" s="263" t="s">
        <v>136</v>
      </c>
      <c r="C1202" s="263" t="s">
        <v>411</v>
      </c>
      <c r="D1202" s="263" t="s">
        <v>6</v>
      </c>
      <c r="E1202" s="263" t="s">
        <v>5901</v>
      </c>
      <c r="G1202" s="263" t="s">
        <v>1525</v>
      </c>
      <c r="H1202" s="263" t="s">
        <v>5902</v>
      </c>
      <c r="I1202" s="263" t="s">
        <v>8510</v>
      </c>
      <c r="K1202" s="263" t="s">
        <v>37</v>
      </c>
      <c r="L1202" s="165">
        <v>7167</v>
      </c>
      <c r="M1202" s="265">
        <v>0.13346368715083798</v>
      </c>
      <c r="W1202" s="263"/>
      <c r="Y1202" s="166"/>
    </row>
    <row r="1203" spans="1:25" x14ac:dyDescent="0.2">
      <c r="A1203" s="262">
        <v>1203</v>
      </c>
      <c r="B1203" s="263" t="s">
        <v>136</v>
      </c>
      <c r="C1203" s="263" t="s">
        <v>411</v>
      </c>
      <c r="D1203" s="263" t="s">
        <v>6</v>
      </c>
      <c r="E1203" s="263" t="s">
        <v>5907</v>
      </c>
      <c r="G1203" s="263" t="s">
        <v>1181</v>
      </c>
      <c r="H1203" s="263" t="s">
        <v>5908</v>
      </c>
      <c r="I1203" s="263" t="s">
        <v>8513</v>
      </c>
      <c r="K1203" s="263" t="s">
        <v>37</v>
      </c>
      <c r="L1203" s="165">
        <v>2237</v>
      </c>
      <c r="M1203" s="265">
        <v>4.1657355679702052E-2</v>
      </c>
      <c r="W1203" s="263"/>
      <c r="Y1203" s="166"/>
    </row>
    <row r="1204" spans="1:25" x14ac:dyDescent="0.2">
      <c r="A1204" s="262">
        <v>1204</v>
      </c>
      <c r="B1204" s="263" t="s">
        <v>136</v>
      </c>
      <c r="C1204" s="263" t="s">
        <v>411</v>
      </c>
      <c r="D1204" s="263" t="s">
        <v>6</v>
      </c>
      <c r="E1204" s="263" t="s">
        <v>3661</v>
      </c>
      <c r="J1204" s="264" t="s">
        <v>2309</v>
      </c>
      <c r="K1204" s="263" t="s">
        <v>37</v>
      </c>
      <c r="L1204" s="165">
        <v>53700</v>
      </c>
      <c r="W1204" s="263"/>
      <c r="Y1204" s="166"/>
    </row>
    <row r="1205" spans="1:25" x14ac:dyDescent="0.2">
      <c r="A1205" s="262">
        <v>1205</v>
      </c>
      <c r="B1205" s="263" t="s">
        <v>136</v>
      </c>
      <c r="C1205" s="263" t="s">
        <v>411</v>
      </c>
      <c r="D1205" s="263" t="s">
        <v>6</v>
      </c>
      <c r="E1205" s="263" t="s">
        <v>3661</v>
      </c>
      <c r="G1205" s="263" t="s">
        <v>3404</v>
      </c>
      <c r="H1205" s="263" t="s">
        <v>9740</v>
      </c>
      <c r="I1205" s="263" t="s">
        <v>9742</v>
      </c>
      <c r="K1205" s="263" t="s">
        <v>5</v>
      </c>
      <c r="P1205" s="165">
        <v>7</v>
      </c>
      <c r="Q1205" s="265">
        <v>2.5832069407080201E-5</v>
      </c>
      <c r="W1205" s="263"/>
      <c r="Y1205" s="166"/>
    </row>
    <row r="1206" spans="1:25" x14ac:dyDescent="0.2">
      <c r="A1206" s="262">
        <v>1206</v>
      </c>
      <c r="B1206" s="263" t="s">
        <v>136</v>
      </c>
      <c r="C1206" s="263" t="s">
        <v>411</v>
      </c>
      <c r="D1206" s="263" t="s">
        <v>6</v>
      </c>
      <c r="E1206" s="263" t="s">
        <v>3661</v>
      </c>
      <c r="J1206" s="264" t="s">
        <v>2020</v>
      </c>
      <c r="L1206" s="165">
        <v>98212</v>
      </c>
      <c r="P1206" s="165">
        <v>270981</v>
      </c>
      <c r="W1206" s="263"/>
      <c r="Y1206" s="166"/>
    </row>
    <row r="1207" spans="1:25" ht="13.15" customHeight="1" x14ac:dyDescent="0.2">
      <c r="A1207" s="262">
        <v>1207</v>
      </c>
      <c r="B1207" s="263" t="s">
        <v>136</v>
      </c>
      <c r="C1207" s="263" t="s">
        <v>411</v>
      </c>
      <c r="E1207" s="263" t="s">
        <v>3661</v>
      </c>
      <c r="W1207" s="263"/>
      <c r="Y1207" s="166"/>
    </row>
    <row r="1208" spans="1:25" x14ac:dyDescent="0.2">
      <c r="A1208" s="262">
        <v>1208</v>
      </c>
      <c r="B1208" s="263" t="s">
        <v>136</v>
      </c>
      <c r="C1208" s="263" t="s">
        <v>411</v>
      </c>
      <c r="D1208" s="263" t="s">
        <v>3</v>
      </c>
      <c r="E1208" s="263" t="s">
        <v>481</v>
      </c>
      <c r="G1208" s="263" t="s">
        <v>52</v>
      </c>
      <c r="H1208" s="263" t="s">
        <v>482</v>
      </c>
      <c r="I1208" s="263" t="s">
        <v>4160</v>
      </c>
      <c r="K1208" s="263" t="s">
        <v>37</v>
      </c>
      <c r="L1208" s="165">
        <v>29391</v>
      </c>
      <c r="M1208" s="265">
        <v>0.5734717371368363</v>
      </c>
      <c r="P1208" s="165">
        <v>156035</v>
      </c>
      <c r="Q1208" s="265">
        <v>0.52501859023751762</v>
      </c>
      <c r="V1208" s="262" t="s">
        <v>5</v>
      </c>
      <c r="W1208" s="263"/>
      <c r="Y1208" s="166"/>
    </row>
    <row r="1209" spans="1:25" x14ac:dyDescent="0.2">
      <c r="A1209" s="262">
        <v>1209</v>
      </c>
      <c r="B1209" s="263" t="s">
        <v>136</v>
      </c>
      <c r="C1209" s="263" t="s">
        <v>411</v>
      </c>
      <c r="D1209" s="263" t="s">
        <v>3</v>
      </c>
      <c r="E1209" s="263" t="s">
        <v>5909</v>
      </c>
      <c r="G1209" s="263" t="s">
        <v>5910</v>
      </c>
      <c r="H1209" s="263" t="s">
        <v>5911</v>
      </c>
      <c r="I1209" s="263" t="s">
        <v>8514</v>
      </c>
      <c r="K1209" s="263" t="s">
        <v>37</v>
      </c>
      <c r="L1209" s="165">
        <v>6845</v>
      </c>
      <c r="M1209" s="265">
        <v>0.13355836959278844</v>
      </c>
      <c r="W1209" s="263"/>
      <c r="Y1209" s="166"/>
    </row>
    <row r="1210" spans="1:25" x14ac:dyDescent="0.2">
      <c r="A1210" s="262">
        <v>1210</v>
      </c>
      <c r="B1210" s="263" t="s">
        <v>136</v>
      </c>
      <c r="C1210" s="263" t="s">
        <v>411</v>
      </c>
      <c r="D1210" s="263" t="s">
        <v>3</v>
      </c>
      <c r="E1210" s="263" t="s">
        <v>5919</v>
      </c>
      <c r="G1210" s="263" t="s">
        <v>1675</v>
      </c>
      <c r="H1210" s="263" t="s">
        <v>5920</v>
      </c>
      <c r="I1210" s="263" t="s">
        <v>8518</v>
      </c>
      <c r="K1210" s="263" t="s">
        <v>37</v>
      </c>
      <c r="L1210" s="165">
        <v>5100</v>
      </c>
      <c r="M1210" s="265">
        <v>9.9510253458469103E-2</v>
      </c>
      <c r="W1210" s="263"/>
      <c r="Y1210" s="166"/>
    </row>
    <row r="1211" spans="1:25" x14ac:dyDescent="0.2">
      <c r="A1211" s="262">
        <v>1211</v>
      </c>
      <c r="B1211" s="263" t="s">
        <v>136</v>
      </c>
      <c r="C1211" s="263" t="s">
        <v>411</v>
      </c>
      <c r="D1211" s="263" t="s">
        <v>3</v>
      </c>
      <c r="E1211" s="263" t="s">
        <v>5917</v>
      </c>
      <c r="G1211" s="263" t="s">
        <v>5918</v>
      </c>
      <c r="H1211" s="263" t="s">
        <v>1541</v>
      </c>
      <c r="I1211" s="263" t="s">
        <v>8517</v>
      </c>
      <c r="K1211" s="263" t="s">
        <v>37</v>
      </c>
      <c r="L1211" s="165">
        <v>3597</v>
      </c>
      <c r="M1211" s="265">
        <v>7.0183996409826144E-2</v>
      </c>
      <c r="W1211" s="263"/>
      <c r="Y1211" s="166"/>
    </row>
    <row r="1212" spans="1:25" x14ac:dyDescent="0.2">
      <c r="A1212" s="262">
        <v>1212</v>
      </c>
      <c r="B1212" s="263" t="s">
        <v>136</v>
      </c>
      <c r="C1212" s="263" t="s">
        <v>411</v>
      </c>
      <c r="D1212" s="263" t="s">
        <v>3</v>
      </c>
      <c r="E1212" s="263" t="s">
        <v>5912</v>
      </c>
      <c r="G1212" s="263" t="s">
        <v>3322</v>
      </c>
      <c r="H1212" s="263" t="s">
        <v>5913</v>
      </c>
      <c r="I1212" s="263" t="s">
        <v>8515</v>
      </c>
      <c r="K1212" s="263" t="s">
        <v>37</v>
      </c>
      <c r="L1212" s="165">
        <v>2578</v>
      </c>
      <c r="M1212" s="265">
        <v>5.0301457532535954E-2</v>
      </c>
      <c r="W1212" s="263"/>
      <c r="Y1212" s="166"/>
    </row>
    <row r="1213" spans="1:25" x14ac:dyDescent="0.2">
      <c r="A1213" s="262">
        <v>1213</v>
      </c>
      <c r="B1213" s="263" t="s">
        <v>136</v>
      </c>
      <c r="C1213" s="263" t="s">
        <v>411</v>
      </c>
      <c r="D1213" s="263" t="s">
        <v>3</v>
      </c>
      <c r="E1213" s="263" t="s">
        <v>5921</v>
      </c>
      <c r="G1213" s="263" t="s">
        <v>1330</v>
      </c>
      <c r="H1213" s="263" t="s">
        <v>2721</v>
      </c>
      <c r="I1213" s="263" t="s">
        <v>8519</v>
      </c>
      <c r="K1213" s="263" t="s">
        <v>37</v>
      </c>
      <c r="L1213" s="165">
        <v>2570</v>
      </c>
      <c r="M1213" s="265">
        <v>5.0145363017306981E-2</v>
      </c>
      <c r="W1213" s="263"/>
      <c r="Y1213" s="166"/>
    </row>
    <row r="1214" spans="1:25" x14ac:dyDescent="0.2">
      <c r="A1214" s="262">
        <v>1214</v>
      </c>
      <c r="B1214" s="263" t="s">
        <v>136</v>
      </c>
      <c r="C1214" s="263" t="s">
        <v>411</v>
      </c>
      <c r="D1214" s="263" t="s">
        <v>3</v>
      </c>
      <c r="E1214" s="263" t="s">
        <v>5914</v>
      </c>
      <c r="G1214" s="263" t="s">
        <v>5915</v>
      </c>
      <c r="H1214" s="263" t="s">
        <v>5916</v>
      </c>
      <c r="I1214" s="263" t="s">
        <v>8516</v>
      </c>
      <c r="K1214" s="263" t="s">
        <v>37</v>
      </c>
      <c r="L1214" s="165">
        <v>1170</v>
      </c>
      <c r="M1214" s="265">
        <v>2.282882285223703E-2</v>
      </c>
      <c r="W1214" s="263"/>
      <c r="Y1214" s="166"/>
    </row>
    <row r="1215" spans="1:25" x14ac:dyDescent="0.2">
      <c r="A1215" s="262">
        <v>1215</v>
      </c>
      <c r="B1215" s="263" t="s">
        <v>136</v>
      </c>
      <c r="C1215" s="263" t="s">
        <v>411</v>
      </c>
      <c r="D1215" s="263" t="s">
        <v>3</v>
      </c>
      <c r="E1215" s="263" t="s">
        <v>3661</v>
      </c>
      <c r="J1215" s="264" t="s">
        <v>2309</v>
      </c>
      <c r="K1215" s="263" t="s">
        <v>37</v>
      </c>
      <c r="L1215" s="165">
        <v>51251</v>
      </c>
      <c r="W1215" s="263"/>
      <c r="Y1215" s="166"/>
    </row>
    <row r="1216" spans="1:25" x14ac:dyDescent="0.2">
      <c r="A1216" s="262">
        <v>1216</v>
      </c>
      <c r="B1216" s="263" t="s">
        <v>136</v>
      </c>
      <c r="C1216" s="263" t="s">
        <v>411</v>
      </c>
      <c r="D1216" s="263" t="s">
        <v>3</v>
      </c>
      <c r="E1216" s="263" t="s">
        <v>483</v>
      </c>
      <c r="F1216" s="262" t="s">
        <v>2</v>
      </c>
      <c r="G1216" s="263" t="s">
        <v>484</v>
      </c>
      <c r="H1216" s="263" t="s">
        <v>485</v>
      </c>
      <c r="I1216" s="263" t="s">
        <v>4161</v>
      </c>
      <c r="K1216" s="263" t="s">
        <v>9874</v>
      </c>
      <c r="L1216" s="165">
        <v>51672</v>
      </c>
      <c r="M1216" s="265">
        <v>1</v>
      </c>
      <c r="P1216" s="165">
        <v>141164</v>
      </c>
      <c r="Q1216" s="265">
        <v>0.47498140976248238</v>
      </c>
      <c r="W1216" s="263"/>
      <c r="Y1216" s="166"/>
    </row>
    <row r="1217" spans="1:25" x14ac:dyDescent="0.2">
      <c r="A1217" s="262">
        <v>1217</v>
      </c>
      <c r="B1217" s="263" t="s">
        <v>136</v>
      </c>
      <c r="C1217" s="263" t="s">
        <v>411</v>
      </c>
      <c r="D1217" s="263" t="s">
        <v>3</v>
      </c>
      <c r="E1217" s="263" t="s">
        <v>3661</v>
      </c>
      <c r="J1217" s="264" t="s">
        <v>2309</v>
      </c>
      <c r="K1217" s="263" t="s">
        <v>9874</v>
      </c>
      <c r="L1217" s="165">
        <v>51672</v>
      </c>
      <c r="W1217" s="263"/>
      <c r="Y1217" s="166"/>
    </row>
    <row r="1218" spans="1:25" x14ac:dyDescent="0.2">
      <c r="A1218" s="262">
        <v>1218</v>
      </c>
      <c r="B1218" s="263" t="s">
        <v>136</v>
      </c>
      <c r="C1218" s="263" t="s">
        <v>411</v>
      </c>
      <c r="D1218" s="263" t="s">
        <v>3</v>
      </c>
      <c r="E1218" s="263" t="s">
        <v>3661</v>
      </c>
      <c r="J1218" s="264" t="s">
        <v>2020</v>
      </c>
      <c r="L1218" s="165">
        <v>102923</v>
      </c>
      <c r="P1218" s="165">
        <v>297199</v>
      </c>
      <c r="W1218" s="263"/>
      <c r="Y1218" s="166"/>
    </row>
    <row r="1219" spans="1:25" x14ac:dyDescent="0.2">
      <c r="A1219" s="262">
        <v>1219</v>
      </c>
      <c r="B1219" s="263" t="s">
        <v>136</v>
      </c>
      <c r="C1219" s="263" t="s">
        <v>411</v>
      </c>
      <c r="E1219" s="263" t="s">
        <v>3661</v>
      </c>
      <c r="W1219" s="263"/>
      <c r="Y1219" s="166"/>
    </row>
    <row r="1220" spans="1:25" ht="13.15" customHeight="1" x14ac:dyDescent="0.2">
      <c r="A1220" s="262">
        <v>1220</v>
      </c>
      <c r="B1220" s="263" t="s">
        <v>136</v>
      </c>
      <c r="C1220" s="263" t="s">
        <v>411</v>
      </c>
      <c r="D1220" s="263" t="s">
        <v>56</v>
      </c>
      <c r="E1220" s="263" t="s">
        <v>488</v>
      </c>
      <c r="F1220" s="262" t="s">
        <v>2</v>
      </c>
      <c r="G1220" s="263" t="s">
        <v>91</v>
      </c>
      <c r="H1220" s="263" t="s">
        <v>489</v>
      </c>
      <c r="I1220" s="263" t="s">
        <v>4163</v>
      </c>
      <c r="K1220" s="263" t="s">
        <v>9874</v>
      </c>
      <c r="L1220" s="165">
        <v>73825</v>
      </c>
      <c r="M1220" s="265">
        <v>1</v>
      </c>
      <c r="P1220" s="165">
        <v>181294</v>
      </c>
      <c r="Q1220" s="265">
        <v>0.70926575068072983</v>
      </c>
      <c r="V1220" s="262" t="s">
        <v>5</v>
      </c>
      <c r="W1220" s="263"/>
      <c r="Y1220" s="166"/>
    </row>
    <row r="1221" spans="1:25" ht="13.15" customHeight="1" x14ac:dyDescent="0.2">
      <c r="A1221" s="262">
        <v>1221</v>
      </c>
      <c r="B1221" s="263" t="s">
        <v>136</v>
      </c>
      <c r="C1221" s="263" t="s">
        <v>411</v>
      </c>
      <c r="D1221" s="263" t="s">
        <v>56</v>
      </c>
      <c r="E1221" s="263" t="s">
        <v>3661</v>
      </c>
      <c r="J1221" s="264" t="s">
        <v>2309</v>
      </c>
      <c r="K1221" s="263" t="s">
        <v>9874</v>
      </c>
      <c r="L1221" s="165">
        <v>73825</v>
      </c>
      <c r="W1221" s="263"/>
      <c r="Y1221" s="166"/>
    </row>
    <row r="1222" spans="1:25" x14ac:dyDescent="0.2">
      <c r="A1222" s="262">
        <v>1222</v>
      </c>
      <c r="B1222" s="263" t="s">
        <v>136</v>
      </c>
      <c r="C1222" s="263" t="s">
        <v>411</v>
      </c>
      <c r="D1222" s="263" t="s">
        <v>56</v>
      </c>
      <c r="E1222" s="263" t="s">
        <v>486</v>
      </c>
      <c r="G1222" s="263" t="s">
        <v>110</v>
      </c>
      <c r="H1222" s="263" t="s">
        <v>487</v>
      </c>
      <c r="I1222" s="263" t="s">
        <v>4162</v>
      </c>
      <c r="K1222" s="263" t="s">
        <v>37</v>
      </c>
      <c r="L1222" s="165">
        <v>17300</v>
      </c>
      <c r="M1222" s="265">
        <v>0.62067233523481502</v>
      </c>
      <c r="P1222" s="165">
        <v>74309</v>
      </c>
      <c r="Q1222" s="265">
        <v>0.2907146881161779</v>
      </c>
      <c r="W1222" s="263"/>
      <c r="Y1222" s="166"/>
    </row>
    <row r="1223" spans="1:25" x14ac:dyDescent="0.2">
      <c r="A1223" s="262">
        <v>1223</v>
      </c>
      <c r="B1223" s="263" t="s">
        <v>136</v>
      </c>
      <c r="C1223" s="263" t="s">
        <v>411</v>
      </c>
      <c r="D1223" s="263" t="s">
        <v>56</v>
      </c>
      <c r="E1223" s="263" t="s">
        <v>5922</v>
      </c>
      <c r="G1223" s="263" t="s">
        <v>5923</v>
      </c>
      <c r="H1223" s="263" t="s">
        <v>5924</v>
      </c>
      <c r="I1223" s="263" t="s">
        <v>8520</v>
      </c>
      <c r="K1223" s="263" t="s">
        <v>37</v>
      </c>
      <c r="L1223" s="165">
        <v>10573</v>
      </c>
      <c r="M1223" s="265">
        <v>0.37932766476518492</v>
      </c>
      <c r="W1223" s="263"/>
      <c r="Y1223" s="166"/>
    </row>
    <row r="1224" spans="1:25" x14ac:dyDescent="0.2">
      <c r="A1224" s="262">
        <v>1224</v>
      </c>
      <c r="B1224" s="263" t="s">
        <v>136</v>
      </c>
      <c r="C1224" s="263" t="s">
        <v>411</v>
      </c>
      <c r="D1224" s="263" t="s">
        <v>56</v>
      </c>
      <c r="E1224" s="263" t="s">
        <v>3661</v>
      </c>
      <c r="J1224" s="264" t="s">
        <v>2309</v>
      </c>
      <c r="K1224" s="263" t="s">
        <v>37</v>
      </c>
      <c r="L1224" s="165">
        <v>27873</v>
      </c>
      <c r="W1224" s="263"/>
      <c r="Y1224" s="166"/>
    </row>
    <row r="1225" spans="1:25" x14ac:dyDescent="0.2">
      <c r="A1225" s="262">
        <v>1225</v>
      </c>
      <c r="B1225" s="263" t="s">
        <v>136</v>
      </c>
      <c r="C1225" s="263" t="s">
        <v>411</v>
      </c>
      <c r="D1225" s="263" t="s">
        <v>56</v>
      </c>
      <c r="E1225" s="263" t="s">
        <v>3661</v>
      </c>
      <c r="G1225" s="263" t="s">
        <v>2029</v>
      </c>
      <c r="H1225" s="263" t="s">
        <v>2030</v>
      </c>
      <c r="I1225" s="263" t="s">
        <v>4164</v>
      </c>
      <c r="K1225" s="263" t="s">
        <v>5</v>
      </c>
      <c r="P1225" s="165">
        <v>5</v>
      </c>
      <c r="Q1225" s="265">
        <v>1.9561203092234986E-5</v>
      </c>
      <c r="W1225" s="263"/>
      <c r="Y1225" s="166"/>
    </row>
    <row r="1226" spans="1:25" x14ac:dyDescent="0.2">
      <c r="A1226" s="262">
        <v>1226</v>
      </c>
      <c r="B1226" s="263" t="s">
        <v>136</v>
      </c>
      <c r="C1226" s="263" t="s">
        <v>411</v>
      </c>
      <c r="D1226" s="263" t="s">
        <v>56</v>
      </c>
      <c r="E1226" s="263" t="s">
        <v>3661</v>
      </c>
      <c r="J1226" s="264" t="s">
        <v>2020</v>
      </c>
      <c r="L1226" s="165">
        <v>101698</v>
      </c>
      <c r="P1226" s="165">
        <v>255608</v>
      </c>
      <c r="W1226" s="263"/>
      <c r="Y1226" s="166"/>
    </row>
    <row r="1227" spans="1:25" ht="13.15" customHeight="1" x14ac:dyDescent="0.2">
      <c r="A1227" s="262">
        <v>1227</v>
      </c>
      <c r="B1227" s="263" t="s">
        <v>136</v>
      </c>
      <c r="C1227" s="263" t="s">
        <v>411</v>
      </c>
      <c r="E1227" s="263" t="s">
        <v>3661</v>
      </c>
      <c r="W1227" s="263"/>
      <c r="Y1227" s="166"/>
    </row>
    <row r="1228" spans="1:25" ht="13.15" customHeight="1" x14ac:dyDescent="0.2">
      <c r="A1228" s="262">
        <v>1228</v>
      </c>
      <c r="B1228" s="263" t="s">
        <v>136</v>
      </c>
      <c r="C1228" s="263" t="s">
        <v>411</v>
      </c>
      <c r="D1228" s="263" t="s">
        <v>55</v>
      </c>
      <c r="E1228" s="263" t="s">
        <v>493</v>
      </c>
      <c r="F1228" s="262" t="s">
        <v>2</v>
      </c>
      <c r="G1228" s="263" t="s">
        <v>494</v>
      </c>
      <c r="H1228" s="263" t="s">
        <v>495</v>
      </c>
      <c r="I1228" s="263" t="s">
        <v>4166</v>
      </c>
      <c r="K1228" s="263" t="s">
        <v>9874</v>
      </c>
      <c r="L1228" s="165">
        <v>44878</v>
      </c>
      <c r="M1228" s="265">
        <v>0.67873563218390809</v>
      </c>
      <c r="P1228" s="165">
        <v>151254</v>
      </c>
      <c r="Q1228" s="265">
        <v>0.59124010554089712</v>
      </c>
      <c r="V1228" s="262" t="s">
        <v>5</v>
      </c>
      <c r="W1228" s="263"/>
      <c r="Y1228" s="166"/>
    </row>
    <row r="1229" spans="1:25" x14ac:dyDescent="0.2">
      <c r="A1229" s="262">
        <v>1229</v>
      </c>
      <c r="B1229" s="263" t="s">
        <v>136</v>
      </c>
      <c r="C1229" s="263" t="s">
        <v>411</v>
      </c>
      <c r="D1229" s="263" t="s">
        <v>55</v>
      </c>
      <c r="E1229" s="263" t="s">
        <v>5933</v>
      </c>
      <c r="G1229" s="263" t="s">
        <v>5934</v>
      </c>
      <c r="H1229" s="263" t="s">
        <v>5935</v>
      </c>
      <c r="I1229" s="263" t="s">
        <v>8524</v>
      </c>
      <c r="K1229" s="263" t="s">
        <v>9874</v>
      </c>
      <c r="L1229" s="165">
        <v>21242</v>
      </c>
      <c r="M1229" s="265">
        <v>0.32126436781609197</v>
      </c>
      <c r="W1229" s="263"/>
      <c r="Y1229" s="166"/>
    </row>
    <row r="1230" spans="1:25" x14ac:dyDescent="0.2">
      <c r="A1230" s="262">
        <v>1230</v>
      </c>
      <c r="B1230" s="263" t="s">
        <v>136</v>
      </c>
      <c r="C1230" s="263" t="s">
        <v>411</v>
      </c>
      <c r="D1230" s="263" t="s">
        <v>55</v>
      </c>
      <c r="E1230" s="263" t="s">
        <v>3661</v>
      </c>
      <c r="J1230" s="264" t="s">
        <v>2309</v>
      </c>
      <c r="K1230" s="263" t="s">
        <v>9874</v>
      </c>
      <c r="L1230" s="165">
        <v>66120</v>
      </c>
      <c r="W1230" s="263"/>
      <c r="Y1230" s="166"/>
    </row>
    <row r="1231" spans="1:25" x14ac:dyDescent="0.2">
      <c r="A1231" s="262">
        <v>1231</v>
      </c>
      <c r="B1231" s="263" t="s">
        <v>136</v>
      </c>
      <c r="C1231" s="263" t="s">
        <v>411</v>
      </c>
      <c r="D1231" s="263" t="s">
        <v>55</v>
      </c>
      <c r="E1231" s="263" t="s">
        <v>490</v>
      </c>
      <c r="G1231" s="263" t="s">
        <v>491</v>
      </c>
      <c r="H1231" s="263" t="s">
        <v>492</v>
      </c>
      <c r="I1231" s="263" t="s">
        <v>4165</v>
      </c>
      <c r="K1231" s="263" t="s">
        <v>37</v>
      </c>
      <c r="L1231" s="165">
        <v>17173</v>
      </c>
      <c r="M1231" s="265">
        <v>0.40322618516518349</v>
      </c>
      <c r="P1231" s="165">
        <v>104569</v>
      </c>
      <c r="Q1231" s="265">
        <v>0.40875207661487345</v>
      </c>
      <c r="W1231" s="263"/>
      <c r="Y1231" s="166"/>
    </row>
    <row r="1232" spans="1:25" x14ac:dyDescent="0.2">
      <c r="A1232" s="262">
        <v>1232</v>
      </c>
      <c r="B1232" s="263" t="s">
        <v>136</v>
      </c>
      <c r="C1232" s="263" t="s">
        <v>411</v>
      </c>
      <c r="D1232" s="263" t="s">
        <v>55</v>
      </c>
      <c r="E1232" s="263" t="s">
        <v>5928</v>
      </c>
      <c r="G1232" s="263" t="s">
        <v>5929</v>
      </c>
      <c r="H1232" s="263" t="s">
        <v>3577</v>
      </c>
      <c r="I1232" s="263" t="s">
        <v>8522</v>
      </c>
      <c r="K1232" s="263" t="s">
        <v>37</v>
      </c>
      <c r="L1232" s="165">
        <v>11599</v>
      </c>
      <c r="M1232" s="265">
        <v>0.27234731973044685</v>
      </c>
      <c r="W1232" s="263"/>
      <c r="Y1232" s="166"/>
    </row>
    <row r="1233" spans="1:25" x14ac:dyDescent="0.2">
      <c r="A1233" s="262">
        <v>1233</v>
      </c>
      <c r="B1233" s="263" t="s">
        <v>136</v>
      </c>
      <c r="C1233" s="263" t="s">
        <v>411</v>
      </c>
      <c r="D1233" s="263" t="s">
        <v>55</v>
      </c>
      <c r="E1233" s="263" t="s">
        <v>5925</v>
      </c>
      <c r="G1233" s="263" t="s">
        <v>5926</v>
      </c>
      <c r="H1233" s="263" t="s">
        <v>5927</v>
      </c>
      <c r="I1233" s="263" t="s">
        <v>8521</v>
      </c>
      <c r="K1233" s="263" t="s">
        <v>37</v>
      </c>
      <c r="L1233" s="165">
        <v>8291</v>
      </c>
      <c r="M1233" s="265">
        <v>0.19467468125572332</v>
      </c>
      <c r="W1233" s="263"/>
      <c r="Y1233" s="166"/>
    </row>
    <row r="1234" spans="1:25" x14ac:dyDescent="0.2">
      <c r="A1234" s="262">
        <v>1234</v>
      </c>
      <c r="B1234" s="263" t="s">
        <v>136</v>
      </c>
      <c r="C1234" s="263" t="s">
        <v>411</v>
      </c>
      <c r="D1234" s="263" t="s">
        <v>55</v>
      </c>
      <c r="E1234" s="263" t="s">
        <v>5930</v>
      </c>
      <c r="G1234" s="263" t="s">
        <v>5931</v>
      </c>
      <c r="H1234" s="263" t="s">
        <v>5932</v>
      </c>
      <c r="I1234" s="263" t="s">
        <v>8523</v>
      </c>
      <c r="K1234" s="263" t="s">
        <v>37</v>
      </c>
      <c r="L1234" s="165">
        <v>5526</v>
      </c>
      <c r="M1234" s="265">
        <v>0.12975181384864637</v>
      </c>
      <c r="W1234" s="263"/>
      <c r="Y1234" s="166"/>
    </row>
    <row r="1235" spans="1:25" x14ac:dyDescent="0.2">
      <c r="A1235" s="262">
        <v>1235</v>
      </c>
      <c r="B1235" s="263" t="s">
        <v>136</v>
      </c>
      <c r="C1235" s="263" t="s">
        <v>411</v>
      </c>
      <c r="D1235" s="263" t="s">
        <v>55</v>
      </c>
      <c r="E1235" s="263" t="s">
        <v>3661</v>
      </c>
      <c r="J1235" s="264" t="s">
        <v>2309</v>
      </c>
      <c r="K1235" s="263" t="s">
        <v>37</v>
      </c>
      <c r="L1235" s="165">
        <v>42589</v>
      </c>
      <c r="W1235" s="263"/>
      <c r="Y1235" s="166"/>
    </row>
    <row r="1236" spans="1:25" x14ac:dyDescent="0.2">
      <c r="A1236" s="262">
        <v>1236</v>
      </c>
      <c r="B1236" s="263" t="s">
        <v>136</v>
      </c>
      <c r="C1236" s="263" t="s">
        <v>411</v>
      </c>
      <c r="D1236" s="263" t="s">
        <v>55</v>
      </c>
      <c r="E1236" s="263" t="s">
        <v>3661</v>
      </c>
      <c r="G1236" s="263" t="s">
        <v>91</v>
      </c>
      <c r="H1236" s="263" t="s">
        <v>2031</v>
      </c>
      <c r="I1236" s="263" t="s">
        <v>4167</v>
      </c>
      <c r="K1236" s="263" t="s">
        <v>5</v>
      </c>
      <c r="P1236" s="165">
        <v>2</v>
      </c>
      <c r="Q1236" s="265">
        <v>7.8178442294537278E-6</v>
      </c>
      <c r="W1236" s="263"/>
      <c r="Y1236" s="166"/>
    </row>
    <row r="1237" spans="1:25" x14ac:dyDescent="0.2">
      <c r="A1237" s="262">
        <v>1237</v>
      </c>
      <c r="B1237" s="263" t="s">
        <v>136</v>
      </c>
      <c r="C1237" s="263" t="s">
        <v>411</v>
      </c>
      <c r="D1237" s="263" t="s">
        <v>55</v>
      </c>
      <c r="E1237" s="263" t="s">
        <v>3661</v>
      </c>
      <c r="J1237" s="264" t="s">
        <v>2020</v>
      </c>
      <c r="L1237" s="165">
        <v>108709</v>
      </c>
      <c r="P1237" s="165">
        <v>255825</v>
      </c>
      <c r="W1237" s="263"/>
      <c r="Y1237" s="166"/>
    </row>
    <row r="1238" spans="1:25" ht="13.15" customHeight="1" x14ac:dyDescent="0.2">
      <c r="A1238" s="262">
        <v>1238</v>
      </c>
      <c r="B1238" s="263" t="s">
        <v>136</v>
      </c>
      <c r="C1238" s="263" t="s">
        <v>411</v>
      </c>
      <c r="E1238" s="263" t="s">
        <v>3661</v>
      </c>
      <c r="W1238" s="263"/>
      <c r="Y1238" s="166"/>
    </row>
    <row r="1239" spans="1:25" ht="13.15" customHeight="1" x14ac:dyDescent="0.2">
      <c r="A1239" s="262">
        <v>1239</v>
      </c>
      <c r="B1239" s="263" t="s">
        <v>136</v>
      </c>
      <c r="C1239" s="263" t="s">
        <v>411</v>
      </c>
      <c r="D1239" s="263" t="s">
        <v>54</v>
      </c>
      <c r="E1239" s="263" t="s">
        <v>496</v>
      </c>
      <c r="F1239" s="262" t="s">
        <v>2</v>
      </c>
      <c r="G1239" s="263" t="s">
        <v>497</v>
      </c>
      <c r="H1239" s="263" t="s">
        <v>498</v>
      </c>
      <c r="I1239" s="263" t="s">
        <v>4168</v>
      </c>
      <c r="K1239" s="263" t="s">
        <v>37</v>
      </c>
      <c r="L1239" s="165">
        <v>42964</v>
      </c>
      <c r="M1239" s="265">
        <v>1</v>
      </c>
      <c r="P1239" s="165">
        <v>142659</v>
      </c>
      <c r="Q1239" s="265">
        <v>0.62093414987660445</v>
      </c>
      <c r="V1239" s="262" t="s">
        <v>5</v>
      </c>
      <c r="W1239" s="263"/>
      <c r="Y1239" s="166"/>
    </row>
    <row r="1240" spans="1:25" x14ac:dyDescent="0.2">
      <c r="A1240" s="262">
        <v>1240</v>
      </c>
      <c r="B1240" s="263" t="s">
        <v>136</v>
      </c>
      <c r="C1240" s="263" t="s">
        <v>411</v>
      </c>
      <c r="D1240" s="263" t="s">
        <v>54</v>
      </c>
      <c r="E1240" s="263" t="s">
        <v>3661</v>
      </c>
      <c r="J1240" s="264" t="s">
        <v>2309</v>
      </c>
      <c r="K1240" s="263" t="s">
        <v>37</v>
      </c>
      <c r="L1240" s="165">
        <v>42964</v>
      </c>
      <c r="W1240" s="263"/>
      <c r="Y1240" s="166"/>
    </row>
    <row r="1241" spans="1:25" x14ac:dyDescent="0.2">
      <c r="A1241" s="262">
        <v>1241</v>
      </c>
      <c r="B1241" s="263" t="s">
        <v>136</v>
      </c>
      <c r="C1241" s="263" t="s">
        <v>411</v>
      </c>
      <c r="D1241" s="263" t="s">
        <v>54</v>
      </c>
      <c r="E1241" s="263" t="s">
        <v>499</v>
      </c>
      <c r="G1241" s="263" t="s">
        <v>500</v>
      </c>
      <c r="H1241" s="263" t="s">
        <v>501</v>
      </c>
      <c r="I1241" s="263" t="s">
        <v>4169</v>
      </c>
      <c r="K1241" s="263" t="s">
        <v>9874</v>
      </c>
      <c r="L1241" s="165">
        <v>38411</v>
      </c>
      <c r="M1241" s="265">
        <v>1</v>
      </c>
      <c r="P1241" s="165">
        <v>87090</v>
      </c>
      <c r="Q1241" s="265">
        <v>0.37906585012339555</v>
      </c>
      <c r="W1241" s="263"/>
      <c r="Y1241" s="166"/>
    </row>
    <row r="1242" spans="1:25" x14ac:dyDescent="0.2">
      <c r="A1242" s="262">
        <v>1242</v>
      </c>
      <c r="B1242" s="263" t="s">
        <v>136</v>
      </c>
      <c r="C1242" s="263" t="s">
        <v>411</v>
      </c>
      <c r="D1242" s="263" t="s">
        <v>54</v>
      </c>
      <c r="E1242" s="263" t="s">
        <v>3661</v>
      </c>
      <c r="J1242" s="264" t="s">
        <v>2309</v>
      </c>
      <c r="K1242" s="263" t="s">
        <v>9874</v>
      </c>
      <c r="L1242" s="165">
        <v>38411</v>
      </c>
      <c r="W1242" s="263"/>
      <c r="Y1242" s="166"/>
    </row>
    <row r="1243" spans="1:25" x14ac:dyDescent="0.2">
      <c r="A1243" s="262">
        <v>1243</v>
      </c>
      <c r="B1243" s="263" t="s">
        <v>136</v>
      </c>
      <c r="C1243" s="263" t="s">
        <v>411</v>
      </c>
      <c r="D1243" s="263" t="s">
        <v>54</v>
      </c>
      <c r="E1243" s="263" t="s">
        <v>3661</v>
      </c>
      <c r="J1243" s="264" t="s">
        <v>2020</v>
      </c>
      <c r="L1243" s="165">
        <v>81375</v>
      </c>
      <c r="P1243" s="165">
        <v>229749</v>
      </c>
      <c r="W1243" s="263"/>
      <c r="Y1243" s="166"/>
    </row>
    <row r="1244" spans="1:25" x14ac:dyDescent="0.2">
      <c r="A1244" s="262">
        <v>1244</v>
      </c>
      <c r="B1244" s="263" t="s">
        <v>136</v>
      </c>
      <c r="C1244" s="263" t="s">
        <v>411</v>
      </c>
      <c r="E1244" s="263" t="s">
        <v>3661</v>
      </c>
      <c r="W1244" s="263"/>
      <c r="Y1244" s="166"/>
    </row>
    <row r="1245" spans="1:25" x14ac:dyDescent="0.2">
      <c r="A1245" s="262">
        <v>1245</v>
      </c>
      <c r="B1245" s="263" t="s">
        <v>136</v>
      </c>
      <c r="C1245" s="263" t="s">
        <v>411</v>
      </c>
      <c r="D1245" s="263" t="s">
        <v>51</v>
      </c>
      <c r="E1245" s="263" t="s">
        <v>504</v>
      </c>
      <c r="F1245" s="262" t="s">
        <v>2</v>
      </c>
      <c r="G1245" s="263" t="s">
        <v>505</v>
      </c>
      <c r="H1245" s="263" t="s">
        <v>506</v>
      </c>
      <c r="I1245" s="263" t="s">
        <v>4171</v>
      </c>
      <c r="K1245" s="263" t="s">
        <v>9874</v>
      </c>
      <c r="L1245" s="165">
        <v>61722</v>
      </c>
      <c r="M1245" s="265">
        <v>0.78870899727819876</v>
      </c>
      <c r="P1245" s="165">
        <v>195927</v>
      </c>
      <c r="Q1245" s="265">
        <v>0.67233445316440932</v>
      </c>
      <c r="V1245" s="262" t="s">
        <v>5</v>
      </c>
      <c r="W1245" s="263"/>
      <c r="Y1245" s="166"/>
    </row>
    <row r="1246" spans="1:25" x14ac:dyDescent="0.2">
      <c r="A1246" s="262">
        <v>1246</v>
      </c>
      <c r="B1246" s="263" t="s">
        <v>136</v>
      </c>
      <c r="C1246" s="263" t="s">
        <v>411</v>
      </c>
      <c r="D1246" s="263" t="s">
        <v>51</v>
      </c>
      <c r="E1246" s="263" t="s">
        <v>5940</v>
      </c>
      <c r="G1246" s="263" t="s">
        <v>5941</v>
      </c>
      <c r="H1246" s="263" t="s">
        <v>5942</v>
      </c>
      <c r="I1246" s="263" t="s">
        <v>8527</v>
      </c>
      <c r="K1246" s="263" t="s">
        <v>9874</v>
      </c>
      <c r="L1246" s="165">
        <v>16535</v>
      </c>
      <c r="M1246" s="265">
        <v>0.21129100272180124</v>
      </c>
      <c r="W1246" s="263"/>
      <c r="Y1246" s="166"/>
    </row>
    <row r="1247" spans="1:25" x14ac:dyDescent="0.2">
      <c r="A1247" s="262">
        <v>1247</v>
      </c>
      <c r="B1247" s="263" t="s">
        <v>136</v>
      </c>
      <c r="C1247" s="263" t="s">
        <v>411</v>
      </c>
      <c r="D1247" s="263" t="s">
        <v>51</v>
      </c>
      <c r="E1247" s="263" t="s">
        <v>3661</v>
      </c>
      <c r="J1247" s="264" t="s">
        <v>2309</v>
      </c>
      <c r="K1247" s="263" t="s">
        <v>9874</v>
      </c>
      <c r="L1247" s="165">
        <v>78257</v>
      </c>
      <c r="W1247" s="263"/>
      <c r="Y1247" s="166"/>
    </row>
    <row r="1248" spans="1:25" x14ac:dyDescent="0.2">
      <c r="A1248" s="262">
        <v>1248</v>
      </c>
      <c r="B1248" s="263" t="s">
        <v>136</v>
      </c>
      <c r="C1248" s="263" t="s">
        <v>411</v>
      </c>
      <c r="D1248" s="263" t="s">
        <v>51</v>
      </c>
      <c r="E1248" s="263" t="s">
        <v>502</v>
      </c>
      <c r="G1248" s="263" t="s">
        <v>503</v>
      </c>
      <c r="H1248" s="263" t="s">
        <v>196</v>
      </c>
      <c r="I1248" s="263" t="s">
        <v>4170</v>
      </c>
      <c r="K1248" s="263" t="s">
        <v>37</v>
      </c>
      <c r="L1248" s="165">
        <v>14990</v>
      </c>
      <c r="M1248" s="265">
        <v>0.41713045414069455</v>
      </c>
      <c r="P1248" s="165">
        <v>95486</v>
      </c>
      <c r="Q1248" s="265">
        <v>0.32766554683559074</v>
      </c>
      <c r="W1248" s="263"/>
      <c r="Y1248" s="166"/>
    </row>
    <row r="1249" spans="1:25" x14ac:dyDescent="0.2">
      <c r="A1249" s="262">
        <v>1249</v>
      </c>
      <c r="B1249" s="263" t="s">
        <v>136</v>
      </c>
      <c r="C1249" s="263" t="s">
        <v>411</v>
      </c>
      <c r="D1249" s="263" t="s">
        <v>51</v>
      </c>
      <c r="E1249" s="263" t="s">
        <v>5936</v>
      </c>
      <c r="G1249" s="263" t="s">
        <v>3547</v>
      </c>
      <c r="H1249" s="263" t="s">
        <v>5937</v>
      </c>
      <c r="I1249" s="263" t="s">
        <v>8525</v>
      </c>
      <c r="K1249" s="263" t="s">
        <v>37</v>
      </c>
      <c r="L1249" s="165">
        <v>14189</v>
      </c>
      <c r="M1249" s="265">
        <v>0.39484082813891364</v>
      </c>
      <c r="W1249" s="263"/>
      <c r="Y1249" s="166"/>
    </row>
    <row r="1250" spans="1:25" x14ac:dyDescent="0.2">
      <c r="A1250" s="262">
        <v>1250</v>
      </c>
      <c r="B1250" s="263" t="s">
        <v>136</v>
      </c>
      <c r="C1250" s="263" t="s">
        <v>411</v>
      </c>
      <c r="D1250" s="263" t="s">
        <v>51</v>
      </c>
      <c r="E1250" s="263" t="s">
        <v>5938</v>
      </c>
      <c r="G1250" s="263" t="s">
        <v>5939</v>
      </c>
      <c r="H1250" s="263" t="s">
        <v>63</v>
      </c>
      <c r="I1250" s="263" t="s">
        <v>8526</v>
      </c>
      <c r="K1250" s="263" t="s">
        <v>37</v>
      </c>
      <c r="L1250" s="165">
        <v>6757</v>
      </c>
      <c r="M1250" s="265">
        <v>0.18802871772039181</v>
      </c>
      <c r="W1250" s="263"/>
      <c r="Y1250" s="166"/>
    </row>
    <row r="1251" spans="1:25" x14ac:dyDescent="0.2">
      <c r="A1251" s="262">
        <v>1251</v>
      </c>
      <c r="B1251" s="263" t="s">
        <v>136</v>
      </c>
      <c r="C1251" s="263" t="s">
        <v>411</v>
      </c>
      <c r="D1251" s="263" t="s">
        <v>51</v>
      </c>
      <c r="E1251" s="263" t="s">
        <v>3661</v>
      </c>
      <c r="J1251" s="264" t="s">
        <v>2309</v>
      </c>
      <c r="K1251" s="263" t="s">
        <v>37</v>
      </c>
      <c r="L1251" s="165">
        <v>35936</v>
      </c>
      <c r="W1251" s="263"/>
      <c r="Y1251" s="166"/>
    </row>
    <row r="1252" spans="1:25" x14ac:dyDescent="0.2">
      <c r="A1252" s="262">
        <v>1252</v>
      </c>
      <c r="B1252" s="263" t="s">
        <v>136</v>
      </c>
      <c r="C1252" s="263" t="s">
        <v>411</v>
      </c>
      <c r="D1252" s="263" t="s">
        <v>51</v>
      </c>
      <c r="E1252" s="263" t="s">
        <v>3661</v>
      </c>
      <c r="J1252" s="264" t="s">
        <v>2020</v>
      </c>
      <c r="L1252" s="165">
        <v>114193</v>
      </c>
      <c r="P1252" s="165">
        <v>291413</v>
      </c>
      <c r="W1252" s="263"/>
      <c r="Y1252" s="166"/>
    </row>
    <row r="1253" spans="1:25" x14ac:dyDescent="0.2">
      <c r="A1253" s="262">
        <v>1253</v>
      </c>
      <c r="B1253" s="263" t="s">
        <v>136</v>
      </c>
      <c r="C1253" s="263" t="s">
        <v>411</v>
      </c>
      <c r="D1253" s="263" t="s">
        <v>5006</v>
      </c>
      <c r="E1253" s="263" t="s">
        <v>3661</v>
      </c>
      <c r="W1253" s="263"/>
      <c r="Y1253" s="166"/>
    </row>
    <row r="1254" spans="1:25" x14ac:dyDescent="0.2">
      <c r="A1254" s="262">
        <v>1254</v>
      </c>
      <c r="B1254" s="263" t="s">
        <v>136</v>
      </c>
      <c r="C1254" s="263" t="s">
        <v>411</v>
      </c>
      <c r="D1254" s="263" t="s">
        <v>5006</v>
      </c>
      <c r="E1254" s="263" t="s">
        <v>3661</v>
      </c>
      <c r="J1254" s="264" t="s">
        <v>2308</v>
      </c>
      <c r="L1254" s="165">
        <v>1861219</v>
      </c>
      <c r="P1254" s="165">
        <v>4539704</v>
      </c>
      <c r="W1254" s="263"/>
      <c r="Y1254" s="166"/>
    </row>
    <row r="1255" spans="1:25" x14ac:dyDescent="0.2">
      <c r="A1255" s="262">
        <v>1255</v>
      </c>
      <c r="E1255" s="263" t="s">
        <v>3661</v>
      </c>
      <c r="W1255" s="263"/>
      <c r="Y1255" s="166"/>
    </row>
    <row r="1256" spans="1:25" x14ac:dyDescent="0.2">
      <c r="A1256" s="262">
        <v>1256</v>
      </c>
      <c r="B1256" s="263" t="s">
        <v>345</v>
      </c>
      <c r="C1256" s="263" t="s">
        <v>346</v>
      </c>
      <c r="D1256" s="263" t="s">
        <v>25</v>
      </c>
      <c r="E1256" s="263" t="s">
        <v>359</v>
      </c>
      <c r="F1256" s="262" t="s">
        <v>2</v>
      </c>
      <c r="G1256" s="263" t="s">
        <v>360</v>
      </c>
      <c r="H1256" s="263" t="s">
        <v>361</v>
      </c>
      <c r="I1256" s="263" t="s">
        <v>4172</v>
      </c>
      <c r="K1256" s="263" t="s">
        <v>37</v>
      </c>
      <c r="L1256" s="165">
        <v>42269</v>
      </c>
      <c r="M1256" s="265">
        <v>0.80530787989635721</v>
      </c>
      <c r="P1256" s="165">
        <v>159611</v>
      </c>
      <c r="Q1256" s="265">
        <v>0.6509181963141647</v>
      </c>
      <c r="V1256" s="262" t="s">
        <v>5</v>
      </c>
      <c r="W1256" s="263"/>
      <c r="Y1256" s="166"/>
    </row>
    <row r="1257" spans="1:25" x14ac:dyDescent="0.2">
      <c r="A1257" s="262">
        <v>1257</v>
      </c>
      <c r="B1257" s="263" t="s">
        <v>345</v>
      </c>
      <c r="C1257" s="263" t="s">
        <v>346</v>
      </c>
      <c r="D1257" s="263" t="s">
        <v>25</v>
      </c>
      <c r="E1257" s="263" t="s">
        <v>5949</v>
      </c>
      <c r="G1257" s="263" t="s">
        <v>5950</v>
      </c>
      <c r="H1257" s="263" t="s">
        <v>5951</v>
      </c>
      <c r="I1257" s="263" t="s">
        <v>8531</v>
      </c>
      <c r="K1257" s="263" t="s">
        <v>37</v>
      </c>
      <c r="L1257" s="165">
        <v>5813</v>
      </c>
      <c r="M1257" s="265">
        <v>0.11074912360920591</v>
      </c>
      <c r="W1257" s="263"/>
      <c r="Y1257" s="166"/>
    </row>
    <row r="1258" spans="1:25" x14ac:dyDescent="0.2">
      <c r="A1258" s="262">
        <v>1258</v>
      </c>
      <c r="B1258" s="263" t="s">
        <v>345</v>
      </c>
      <c r="C1258" s="263" t="s">
        <v>346</v>
      </c>
      <c r="D1258" s="263" t="s">
        <v>25</v>
      </c>
      <c r="E1258" s="263" t="s">
        <v>5947</v>
      </c>
      <c r="G1258" s="263" t="s">
        <v>94</v>
      </c>
      <c r="H1258" s="263" t="s">
        <v>5948</v>
      </c>
      <c r="I1258" s="263" t="s">
        <v>8530</v>
      </c>
      <c r="K1258" s="263" t="s">
        <v>37</v>
      </c>
      <c r="L1258" s="165">
        <v>4406</v>
      </c>
      <c r="M1258" s="265">
        <v>8.3942996494436817E-2</v>
      </c>
      <c r="W1258" s="263"/>
      <c r="Y1258" s="166"/>
    </row>
    <row r="1259" spans="1:25" x14ac:dyDescent="0.2">
      <c r="A1259" s="262">
        <v>1259</v>
      </c>
      <c r="B1259" s="263" t="s">
        <v>345</v>
      </c>
      <c r="C1259" s="263" t="s">
        <v>346</v>
      </c>
      <c r="D1259" s="263" t="s">
        <v>25</v>
      </c>
      <c r="E1259" s="263" t="s">
        <v>3661</v>
      </c>
      <c r="J1259" s="264" t="s">
        <v>2309</v>
      </c>
      <c r="K1259" s="263" t="s">
        <v>37</v>
      </c>
      <c r="L1259" s="165">
        <v>52488</v>
      </c>
      <c r="W1259" s="263"/>
      <c r="Y1259" s="166"/>
    </row>
    <row r="1260" spans="1:25" x14ac:dyDescent="0.2">
      <c r="A1260" s="262">
        <v>1260</v>
      </c>
      <c r="B1260" s="263" t="s">
        <v>345</v>
      </c>
      <c r="C1260" s="263" t="s">
        <v>346</v>
      </c>
      <c r="D1260" s="263" t="s">
        <v>25</v>
      </c>
      <c r="E1260" s="263" t="s">
        <v>362</v>
      </c>
      <c r="G1260" s="263" t="s">
        <v>115</v>
      </c>
      <c r="H1260" s="263" t="s">
        <v>363</v>
      </c>
      <c r="I1260" s="263" t="s">
        <v>4173</v>
      </c>
      <c r="K1260" s="263" t="s">
        <v>9874</v>
      </c>
      <c r="L1260" s="165">
        <v>5960</v>
      </c>
      <c r="M1260" s="265">
        <v>0.2698908662772268</v>
      </c>
      <c r="P1260" s="165">
        <v>85594</v>
      </c>
      <c r="Q1260" s="265">
        <v>0.34906549107088242</v>
      </c>
      <c r="W1260" s="263"/>
      <c r="Y1260" s="166"/>
    </row>
    <row r="1261" spans="1:25" x14ac:dyDescent="0.2">
      <c r="A1261" s="262">
        <v>1261</v>
      </c>
      <c r="B1261" s="263" t="s">
        <v>345</v>
      </c>
      <c r="C1261" s="263" t="s">
        <v>346</v>
      </c>
      <c r="D1261" s="263" t="s">
        <v>25</v>
      </c>
      <c r="E1261" s="263" t="s">
        <v>5961</v>
      </c>
      <c r="G1261" s="263" t="s">
        <v>74</v>
      </c>
      <c r="H1261" s="263" t="s">
        <v>5962</v>
      </c>
      <c r="I1261" s="263" t="s">
        <v>8535</v>
      </c>
      <c r="K1261" s="263" t="s">
        <v>9874</v>
      </c>
      <c r="L1261" s="165">
        <v>4328</v>
      </c>
      <c r="M1261" s="265">
        <v>0.195987863967758</v>
      </c>
      <c r="W1261" s="263"/>
      <c r="Y1261" s="166"/>
    </row>
    <row r="1262" spans="1:25" x14ac:dyDescent="0.2">
      <c r="A1262" s="262">
        <v>1262</v>
      </c>
      <c r="B1262" s="263" t="s">
        <v>345</v>
      </c>
      <c r="C1262" s="263" t="s">
        <v>346</v>
      </c>
      <c r="D1262" s="263" t="s">
        <v>25</v>
      </c>
      <c r="E1262" s="263" t="s">
        <v>5958</v>
      </c>
      <c r="G1262" s="263" t="s">
        <v>5959</v>
      </c>
      <c r="H1262" s="263" t="s">
        <v>5960</v>
      </c>
      <c r="I1262" s="263" t="s">
        <v>8534</v>
      </c>
      <c r="K1262" s="263" t="s">
        <v>9874</v>
      </c>
      <c r="L1262" s="165">
        <v>4318</v>
      </c>
      <c r="M1262" s="265">
        <v>0.19553502694380293</v>
      </c>
      <c r="W1262" s="263"/>
      <c r="Y1262" s="166"/>
    </row>
    <row r="1263" spans="1:25" x14ac:dyDescent="0.2">
      <c r="A1263" s="262">
        <v>1263</v>
      </c>
      <c r="B1263" s="263" t="s">
        <v>345</v>
      </c>
      <c r="C1263" s="263" t="s">
        <v>346</v>
      </c>
      <c r="D1263" s="263" t="s">
        <v>25</v>
      </c>
      <c r="E1263" s="263" t="s">
        <v>5963</v>
      </c>
      <c r="G1263" s="263" t="s">
        <v>5964</v>
      </c>
      <c r="H1263" s="263" t="s">
        <v>3349</v>
      </c>
      <c r="I1263" s="263" t="s">
        <v>8536</v>
      </c>
      <c r="K1263" s="263" t="s">
        <v>9874</v>
      </c>
      <c r="L1263" s="165">
        <v>4311</v>
      </c>
      <c r="M1263" s="265">
        <v>0.19521804102703438</v>
      </c>
      <c r="W1263" s="263"/>
      <c r="Y1263" s="166"/>
    </row>
    <row r="1264" spans="1:25" x14ac:dyDescent="0.2">
      <c r="A1264" s="262">
        <v>1264</v>
      </c>
      <c r="B1264" s="263" t="s">
        <v>345</v>
      </c>
      <c r="C1264" s="263" t="s">
        <v>346</v>
      </c>
      <c r="D1264" s="263" t="s">
        <v>25</v>
      </c>
      <c r="E1264" s="263" t="s">
        <v>5955</v>
      </c>
      <c r="G1264" s="263" t="s">
        <v>5956</v>
      </c>
      <c r="H1264" s="263" t="s">
        <v>5957</v>
      </c>
      <c r="I1264" s="263" t="s">
        <v>8533</v>
      </c>
      <c r="K1264" s="263" t="s">
        <v>9874</v>
      </c>
      <c r="L1264" s="165">
        <v>1680</v>
      </c>
      <c r="M1264" s="265">
        <v>7.6076620024453201E-2</v>
      </c>
      <c r="W1264" s="263"/>
      <c r="Y1264" s="166"/>
    </row>
    <row r="1265" spans="1:25" x14ac:dyDescent="0.2">
      <c r="A1265" s="262">
        <v>1265</v>
      </c>
      <c r="B1265" s="263" t="s">
        <v>345</v>
      </c>
      <c r="C1265" s="263" t="s">
        <v>346</v>
      </c>
      <c r="D1265" s="263" t="s">
        <v>25</v>
      </c>
      <c r="E1265" s="263" t="s">
        <v>5952</v>
      </c>
      <c r="G1265" s="263" t="s">
        <v>5953</v>
      </c>
      <c r="H1265" s="263" t="s">
        <v>5954</v>
      </c>
      <c r="I1265" s="263" t="s">
        <v>8532</v>
      </c>
      <c r="K1265" s="263" t="s">
        <v>9874</v>
      </c>
      <c r="L1265" s="165">
        <v>1486</v>
      </c>
      <c r="M1265" s="265">
        <v>6.7291581759724675E-2</v>
      </c>
      <c r="W1265" s="263"/>
      <c r="Y1265" s="166"/>
    </row>
    <row r="1266" spans="1:25" x14ac:dyDescent="0.2">
      <c r="A1266" s="262">
        <v>1266</v>
      </c>
      <c r="B1266" s="263" t="s">
        <v>345</v>
      </c>
      <c r="C1266" s="263" t="s">
        <v>346</v>
      </c>
      <c r="D1266" s="263" t="s">
        <v>25</v>
      </c>
      <c r="E1266" s="263" t="s">
        <v>3661</v>
      </c>
      <c r="J1266" s="264" t="s">
        <v>2309</v>
      </c>
      <c r="K1266" s="263" t="s">
        <v>9874</v>
      </c>
      <c r="L1266" s="165">
        <v>22083</v>
      </c>
      <c r="W1266" s="263"/>
      <c r="Y1266" s="166"/>
    </row>
    <row r="1267" spans="1:25" x14ac:dyDescent="0.2">
      <c r="A1267" s="262">
        <v>1267</v>
      </c>
      <c r="B1267" s="263" t="s">
        <v>345</v>
      </c>
      <c r="C1267" s="263" t="s">
        <v>346</v>
      </c>
      <c r="D1267" s="263" t="s">
        <v>25</v>
      </c>
      <c r="E1267" s="263" t="s">
        <v>3661</v>
      </c>
      <c r="G1267" s="263" t="s">
        <v>364</v>
      </c>
      <c r="H1267" s="263" t="s">
        <v>365</v>
      </c>
      <c r="I1267" s="263" t="s">
        <v>4174</v>
      </c>
      <c r="K1267" s="263" t="s">
        <v>5</v>
      </c>
      <c r="P1267" s="165">
        <v>4</v>
      </c>
      <c r="Q1267" s="265">
        <v>1.6312614952958495E-5</v>
      </c>
      <c r="W1267" s="263"/>
      <c r="Y1267" s="166"/>
    </row>
    <row r="1268" spans="1:25" x14ac:dyDescent="0.2">
      <c r="A1268" s="262">
        <v>1268</v>
      </c>
      <c r="B1268" s="263" t="s">
        <v>345</v>
      </c>
      <c r="C1268" s="263" t="s">
        <v>346</v>
      </c>
      <c r="D1268" s="263" t="s">
        <v>25</v>
      </c>
      <c r="E1268" s="263" t="s">
        <v>3661</v>
      </c>
      <c r="J1268" s="264" t="s">
        <v>2020</v>
      </c>
      <c r="L1268" s="165">
        <v>74571</v>
      </c>
      <c r="P1268" s="165">
        <v>245209</v>
      </c>
      <c r="W1268" s="263"/>
      <c r="Y1268" s="166"/>
    </row>
    <row r="1269" spans="1:25" x14ac:dyDescent="0.2">
      <c r="A1269" s="262">
        <v>1269</v>
      </c>
      <c r="B1269" s="263" t="s">
        <v>345</v>
      </c>
      <c r="C1269" s="263" t="s">
        <v>346</v>
      </c>
      <c r="E1269" s="263" t="s">
        <v>3661</v>
      </c>
      <c r="W1269" s="263"/>
      <c r="Y1269" s="166"/>
    </row>
    <row r="1270" spans="1:25" x14ac:dyDescent="0.2">
      <c r="A1270" s="262">
        <v>1270</v>
      </c>
      <c r="B1270" s="263" t="s">
        <v>345</v>
      </c>
      <c r="C1270" s="263" t="s">
        <v>346</v>
      </c>
      <c r="D1270" s="263" t="s">
        <v>24</v>
      </c>
      <c r="E1270" s="263" t="s">
        <v>368</v>
      </c>
      <c r="F1270" s="262" t="s">
        <v>2</v>
      </c>
      <c r="G1270" s="263" t="s">
        <v>122</v>
      </c>
      <c r="H1270" s="263" t="s">
        <v>369</v>
      </c>
      <c r="I1270" s="263" t="s">
        <v>4176</v>
      </c>
      <c r="K1270" s="263" t="s">
        <v>9874</v>
      </c>
      <c r="L1270" s="165">
        <v>43016</v>
      </c>
      <c r="M1270" s="265">
        <v>0.78639853747714805</v>
      </c>
      <c r="P1270" s="165">
        <v>125499</v>
      </c>
      <c r="Q1270" s="265">
        <v>0.54829633577847781</v>
      </c>
      <c r="V1270" s="262" t="s">
        <v>5</v>
      </c>
      <c r="W1270" s="263"/>
      <c r="Y1270" s="166"/>
    </row>
    <row r="1271" spans="1:25" x14ac:dyDescent="0.2">
      <c r="A1271" s="262">
        <v>1271</v>
      </c>
      <c r="B1271" s="263" t="s">
        <v>345</v>
      </c>
      <c r="C1271" s="263" t="s">
        <v>346</v>
      </c>
      <c r="D1271" s="263" t="s">
        <v>24</v>
      </c>
      <c r="E1271" s="263" t="s">
        <v>5977</v>
      </c>
      <c r="G1271" s="263" t="s">
        <v>115</v>
      </c>
      <c r="H1271" s="263" t="s">
        <v>5978</v>
      </c>
      <c r="I1271" s="263" t="s">
        <v>8542</v>
      </c>
      <c r="K1271" s="263" t="s">
        <v>9874</v>
      </c>
      <c r="L1271" s="165">
        <v>11684</v>
      </c>
      <c r="M1271" s="265">
        <v>0.21360146252285192</v>
      </c>
      <c r="W1271" s="263"/>
      <c r="Y1271" s="166"/>
    </row>
    <row r="1272" spans="1:25" x14ac:dyDescent="0.2">
      <c r="A1272" s="262">
        <v>1272</v>
      </c>
      <c r="B1272" s="263" t="s">
        <v>345</v>
      </c>
      <c r="C1272" s="263" t="s">
        <v>346</v>
      </c>
      <c r="D1272" s="263" t="s">
        <v>24</v>
      </c>
      <c r="E1272" s="263" t="s">
        <v>3661</v>
      </c>
      <c r="J1272" s="264" t="s">
        <v>2309</v>
      </c>
      <c r="K1272" s="263" t="s">
        <v>9874</v>
      </c>
      <c r="L1272" s="165">
        <v>54700</v>
      </c>
      <c r="W1272" s="263"/>
      <c r="Y1272" s="166"/>
    </row>
    <row r="1273" spans="1:25" x14ac:dyDescent="0.2">
      <c r="A1273" s="262">
        <v>1273</v>
      </c>
      <c r="B1273" s="263" t="s">
        <v>345</v>
      </c>
      <c r="C1273" s="263" t="s">
        <v>346</v>
      </c>
      <c r="D1273" s="263" t="s">
        <v>24</v>
      </c>
      <c r="E1273" s="263" t="s">
        <v>366</v>
      </c>
      <c r="G1273" s="263" t="s">
        <v>367</v>
      </c>
      <c r="H1273" s="263" t="s">
        <v>264</v>
      </c>
      <c r="I1273" s="263" t="s">
        <v>4175</v>
      </c>
      <c r="K1273" s="263" t="s">
        <v>37</v>
      </c>
      <c r="L1273" s="165">
        <v>15402</v>
      </c>
      <c r="M1273" s="265">
        <v>0.41665314072390847</v>
      </c>
      <c r="P1273" s="165">
        <v>103363</v>
      </c>
      <c r="Q1273" s="265">
        <v>0.45158570311373636</v>
      </c>
      <c r="W1273" s="263"/>
      <c r="Y1273" s="166"/>
    </row>
    <row r="1274" spans="1:25" x14ac:dyDescent="0.2">
      <c r="A1274" s="262">
        <v>1274</v>
      </c>
      <c r="B1274" s="263" t="s">
        <v>345</v>
      </c>
      <c r="C1274" s="263" t="s">
        <v>346</v>
      </c>
      <c r="D1274" s="263" t="s">
        <v>24</v>
      </c>
      <c r="E1274" s="263" t="s">
        <v>5967</v>
      </c>
      <c r="G1274" s="263" t="s">
        <v>5133</v>
      </c>
      <c r="H1274" s="263" t="s">
        <v>5968</v>
      </c>
      <c r="I1274" s="263" t="s">
        <v>8538</v>
      </c>
      <c r="K1274" s="263" t="s">
        <v>37</v>
      </c>
      <c r="L1274" s="165">
        <v>10429</v>
      </c>
      <c r="M1274" s="265">
        <v>0.28212411405074933</v>
      </c>
      <c r="W1274" s="263"/>
      <c r="Y1274" s="166"/>
    </row>
    <row r="1275" spans="1:25" x14ac:dyDescent="0.2">
      <c r="A1275" s="262">
        <v>1275</v>
      </c>
      <c r="B1275" s="263" t="s">
        <v>345</v>
      </c>
      <c r="C1275" s="263" t="s">
        <v>346</v>
      </c>
      <c r="D1275" s="263" t="s">
        <v>24</v>
      </c>
      <c r="E1275" s="263" t="s">
        <v>5969</v>
      </c>
      <c r="G1275" s="263" t="s">
        <v>5970</v>
      </c>
      <c r="H1275" s="263" t="s">
        <v>5971</v>
      </c>
      <c r="I1275" s="263" t="s">
        <v>8539</v>
      </c>
      <c r="K1275" s="263" t="s">
        <v>37</v>
      </c>
      <c r="L1275" s="165">
        <v>8165</v>
      </c>
      <c r="M1275" s="265">
        <v>0.22087864524157333</v>
      </c>
      <c r="W1275" s="263"/>
      <c r="Y1275" s="166"/>
    </row>
    <row r="1276" spans="1:25" x14ac:dyDescent="0.2">
      <c r="A1276" s="262">
        <v>1276</v>
      </c>
      <c r="B1276" s="263" t="s">
        <v>345</v>
      </c>
      <c r="C1276" s="263" t="s">
        <v>346</v>
      </c>
      <c r="D1276" s="263" t="s">
        <v>24</v>
      </c>
      <c r="E1276" s="263" t="s">
        <v>5965</v>
      </c>
      <c r="G1276" s="263" t="s">
        <v>1122</v>
      </c>
      <c r="H1276" s="263" t="s">
        <v>5966</v>
      </c>
      <c r="I1276" s="263" t="s">
        <v>8537</v>
      </c>
      <c r="K1276" s="263" t="s">
        <v>37</v>
      </c>
      <c r="L1276" s="165">
        <v>1949</v>
      </c>
      <c r="M1276" s="265">
        <v>5.2724124871503547E-2</v>
      </c>
      <c r="W1276" s="263"/>
      <c r="Y1276" s="166"/>
    </row>
    <row r="1277" spans="1:25" x14ac:dyDescent="0.2">
      <c r="A1277" s="262">
        <v>1277</v>
      </c>
      <c r="B1277" s="263" t="s">
        <v>345</v>
      </c>
      <c r="C1277" s="263" t="s">
        <v>346</v>
      </c>
      <c r="D1277" s="263" t="s">
        <v>24</v>
      </c>
      <c r="E1277" s="263" t="s">
        <v>5975</v>
      </c>
      <c r="G1277" s="263" t="s">
        <v>1275</v>
      </c>
      <c r="H1277" s="263" t="s">
        <v>5976</v>
      </c>
      <c r="I1277" s="263" t="s">
        <v>8541</v>
      </c>
      <c r="K1277" s="263" t="s">
        <v>37</v>
      </c>
      <c r="L1277" s="165">
        <v>570</v>
      </c>
      <c r="M1277" s="265">
        <v>1.5419574744359682E-2</v>
      </c>
      <c r="W1277" s="263"/>
      <c r="Y1277" s="166"/>
    </row>
    <row r="1278" spans="1:25" x14ac:dyDescent="0.2">
      <c r="A1278" s="262">
        <v>1278</v>
      </c>
      <c r="B1278" s="263" t="s">
        <v>345</v>
      </c>
      <c r="C1278" s="263" t="s">
        <v>346</v>
      </c>
      <c r="D1278" s="263" t="s">
        <v>24</v>
      </c>
      <c r="E1278" s="263" t="s">
        <v>5972</v>
      </c>
      <c r="G1278" s="263" t="s">
        <v>5973</v>
      </c>
      <c r="H1278" s="263" t="s">
        <v>5974</v>
      </c>
      <c r="I1278" s="263" t="s">
        <v>8540</v>
      </c>
      <c r="K1278" s="263" t="s">
        <v>37</v>
      </c>
      <c r="L1278" s="165">
        <v>451</v>
      </c>
      <c r="M1278" s="265">
        <v>1.2200400367905644E-2</v>
      </c>
      <c r="W1278" s="263"/>
      <c r="Y1278" s="166"/>
    </row>
    <row r="1279" spans="1:25" x14ac:dyDescent="0.2">
      <c r="A1279" s="262">
        <v>1279</v>
      </c>
      <c r="B1279" s="263" t="s">
        <v>345</v>
      </c>
      <c r="C1279" s="263" t="s">
        <v>346</v>
      </c>
      <c r="D1279" s="263" t="s">
        <v>24</v>
      </c>
      <c r="E1279" s="263" t="s">
        <v>3661</v>
      </c>
      <c r="J1279" s="264" t="s">
        <v>2309</v>
      </c>
      <c r="K1279" s="263" t="s">
        <v>37</v>
      </c>
      <c r="L1279" s="165">
        <v>36966</v>
      </c>
      <c r="W1279" s="263"/>
      <c r="Y1279" s="166"/>
    </row>
    <row r="1280" spans="1:25" x14ac:dyDescent="0.2">
      <c r="A1280" s="262">
        <v>1280</v>
      </c>
      <c r="B1280" s="263" t="s">
        <v>345</v>
      </c>
      <c r="C1280" s="263" t="s">
        <v>346</v>
      </c>
      <c r="D1280" s="263" t="s">
        <v>24</v>
      </c>
      <c r="E1280" s="263" t="s">
        <v>569</v>
      </c>
      <c r="G1280" s="263" t="s">
        <v>105</v>
      </c>
      <c r="H1280" s="263" t="s">
        <v>370</v>
      </c>
      <c r="I1280" s="263" t="s">
        <v>4177</v>
      </c>
      <c r="K1280" s="263" t="s">
        <v>5</v>
      </c>
      <c r="P1280" s="165">
        <v>27</v>
      </c>
      <c r="Q1280" s="265">
        <v>1.1796110778587001E-4</v>
      </c>
      <c r="W1280" s="263"/>
      <c r="Y1280" s="166"/>
    </row>
    <row r="1281" spans="1:25" x14ac:dyDescent="0.2">
      <c r="A1281" s="262">
        <v>1281</v>
      </c>
      <c r="B1281" s="263" t="s">
        <v>345</v>
      </c>
      <c r="C1281" s="263" t="s">
        <v>346</v>
      </c>
      <c r="D1281" s="263" t="s">
        <v>24</v>
      </c>
      <c r="E1281" s="263" t="s">
        <v>3661</v>
      </c>
      <c r="J1281" s="264" t="s">
        <v>2020</v>
      </c>
      <c r="L1281" s="165">
        <v>91666</v>
      </c>
      <c r="P1281" s="165">
        <v>228889</v>
      </c>
      <c r="W1281" s="263"/>
      <c r="Y1281" s="166"/>
    </row>
    <row r="1282" spans="1:25" x14ac:dyDescent="0.2">
      <c r="A1282" s="262">
        <v>1282</v>
      </c>
      <c r="B1282" s="263" t="s">
        <v>345</v>
      </c>
      <c r="C1282" s="263" t="s">
        <v>346</v>
      </c>
      <c r="E1282" s="263" t="s">
        <v>3661</v>
      </c>
      <c r="W1282" s="263"/>
      <c r="Y1282" s="166"/>
    </row>
    <row r="1283" spans="1:25" x14ac:dyDescent="0.2">
      <c r="A1283" s="262">
        <v>1283</v>
      </c>
      <c r="B1283" s="263" t="s">
        <v>345</v>
      </c>
      <c r="C1283" s="263" t="s">
        <v>346</v>
      </c>
      <c r="D1283" s="263" t="s">
        <v>23</v>
      </c>
      <c r="E1283" s="263" t="s">
        <v>373</v>
      </c>
      <c r="F1283" s="262" t="s">
        <v>2</v>
      </c>
      <c r="G1283" s="263" t="s">
        <v>92</v>
      </c>
      <c r="H1283" s="263" t="s">
        <v>374</v>
      </c>
      <c r="I1283" s="263" t="s">
        <v>4179</v>
      </c>
      <c r="K1283" s="263" t="s">
        <v>9874</v>
      </c>
      <c r="L1283" s="165">
        <v>58745</v>
      </c>
      <c r="M1283" s="265">
        <v>1</v>
      </c>
      <c r="P1283" s="165">
        <v>158927</v>
      </c>
      <c r="Q1283" s="265">
        <v>0.64726293796861578</v>
      </c>
      <c r="V1283" s="262" t="s">
        <v>5</v>
      </c>
      <c r="W1283" s="263"/>
      <c r="Y1283" s="166"/>
    </row>
    <row r="1284" spans="1:25" x14ac:dyDescent="0.2">
      <c r="A1284" s="262">
        <v>1284</v>
      </c>
      <c r="B1284" s="263" t="s">
        <v>345</v>
      </c>
      <c r="C1284" s="263" t="s">
        <v>346</v>
      </c>
      <c r="D1284" s="263" t="s">
        <v>23</v>
      </c>
      <c r="E1284" s="263" t="s">
        <v>3661</v>
      </c>
      <c r="J1284" s="264" t="s">
        <v>2309</v>
      </c>
      <c r="K1284" s="263" t="s">
        <v>9874</v>
      </c>
      <c r="L1284" s="165">
        <v>58745</v>
      </c>
      <c r="W1284" s="263"/>
      <c r="Y1284" s="166"/>
    </row>
    <row r="1285" spans="1:25" x14ac:dyDescent="0.2">
      <c r="A1285" s="262">
        <v>1285</v>
      </c>
      <c r="B1285" s="263" t="s">
        <v>345</v>
      </c>
      <c r="C1285" s="263" t="s">
        <v>346</v>
      </c>
      <c r="D1285" s="263" t="s">
        <v>23</v>
      </c>
      <c r="E1285" s="263" t="s">
        <v>371</v>
      </c>
      <c r="G1285" s="263" t="s">
        <v>107</v>
      </c>
      <c r="H1285" s="263" t="s">
        <v>372</v>
      </c>
      <c r="I1285" s="263" t="s">
        <v>4178</v>
      </c>
      <c r="K1285" s="263" t="s">
        <v>37</v>
      </c>
      <c r="L1285" s="165">
        <v>16376</v>
      </c>
      <c r="M1285" s="265">
        <v>0.79050009654373432</v>
      </c>
      <c r="P1285" s="165">
        <v>86610</v>
      </c>
      <c r="Q1285" s="265">
        <v>0.35273706203138427</v>
      </c>
      <c r="W1285" s="263"/>
      <c r="Y1285" s="166"/>
    </row>
    <row r="1286" spans="1:25" x14ac:dyDescent="0.2">
      <c r="A1286" s="262">
        <v>1286</v>
      </c>
      <c r="B1286" s="263" t="s">
        <v>345</v>
      </c>
      <c r="C1286" s="263" t="s">
        <v>346</v>
      </c>
      <c r="D1286" s="263" t="s">
        <v>23</v>
      </c>
      <c r="E1286" s="263" t="s">
        <v>5981</v>
      </c>
      <c r="G1286" s="263" t="s">
        <v>5982</v>
      </c>
      <c r="H1286" s="263" t="s">
        <v>3021</v>
      </c>
      <c r="I1286" s="263" t="s">
        <v>8544</v>
      </c>
      <c r="K1286" s="263" t="s">
        <v>37</v>
      </c>
      <c r="L1286" s="165">
        <v>2224</v>
      </c>
      <c r="M1286" s="265">
        <v>0.10735663255454721</v>
      </c>
      <c r="W1286" s="263"/>
      <c r="Y1286" s="166"/>
    </row>
    <row r="1287" spans="1:25" x14ac:dyDescent="0.2">
      <c r="A1287" s="262">
        <v>1287</v>
      </c>
      <c r="B1287" s="263" t="s">
        <v>345</v>
      </c>
      <c r="C1287" s="263" t="s">
        <v>346</v>
      </c>
      <c r="D1287" s="263" t="s">
        <v>23</v>
      </c>
      <c r="E1287" s="263" t="s">
        <v>5979</v>
      </c>
      <c r="G1287" s="263" t="s">
        <v>5846</v>
      </c>
      <c r="H1287" s="263" t="s">
        <v>5980</v>
      </c>
      <c r="I1287" s="263" t="s">
        <v>8543</v>
      </c>
      <c r="K1287" s="263" t="s">
        <v>37</v>
      </c>
      <c r="L1287" s="165">
        <v>2116</v>
      </c>
      <c r="M1287" s="265">
        <v>0.10214327090171847</v>
      </c>
      <c r="W1287" s="263"/>
      <c r="Y1287" s="166"/>
    </row>
    <row r="1288" spans="1:25" x14ac:dyDescent="0.2">
      <c r="A1288" s="262">
        <v>1288</v>
      </c>
      <c r="B1288" s="263" t="s">
        <v>345</v>
      </c>
      <c r="C1288" s="263" t="s">
        <v>346</v>
      </c>
      <c r="D1288" s="263" t="s">
        <v>23</v>
      </c>
      <c r="E1288" s="263" t="s">
        <v>3661</v>
      </c>
      <c r="J1288" s="264" t="s">
        <v>2309</v>
      </c>
      <c r="K1288" s="263" t="s">
        <v>37</v>
      </c>
      <c r="L1288" s="165">
        <v>20716</v>
      </c>
      <c r="W1288" s="263"/>
      <c r="Y1288" s="166"/>
    </row>
    <row r="1289" spans="1:25" x14ac:dyDescent="0.2">
      <c r="A1289" s="262">
        <v>1289</v>
      </c>
      <c r="B1289" s="263" t="s">
        <v>345</v>
      </c>
      <c r="C1289" s="263" t="s">
        <v>346</v>
      </c>
      <c r="D1289" s="263" t="s">
        <v>23</v>
      </c>
      <c r="E1289" s="263" t="s">
        <v>3661</v>
      </c>
      <c r="J1289" s="264" t="s">
        <v>2020</v>
      </c>
      <c r="L1289" s="165">
        <v>79461</v>
      </c>
      <c r="P1289" s="165">
        <v>245537</v>
      </c>
      <c r="W1289" s="263"/>
      <c r="Y1289" s="166"/>
    </row>
    <row r="1290" spans="1:25" x14ac:dyDescent="0.2">
      <c r="A1290" s="262">
        <v>1290</v>
      </c>
      <c r="B1290" s="263" t="s">
        <v>345</v>
      </c>
      <c r="C1290" s="263" t="s">
        <v>346</v>
      </c>
      <c r="E1290" s="263" t="s">
        <v>3661</v>
      </c>
      <c r="W1290" s="263"/>
      <c r="Y1290" s="166"/>
    </row>
    <row r="1291" spans="1:25" x14ac:dyDescent="0.2">
      <c r="A1291" s="262">
        <v>1291</v>
      </c>
      <c r="B1291" s="263" t="s">
        <v>345</v>
      </c>
      <c r="C1291" s="263" t="s">
        <v>346</v>
      </c>
      <c r="D1291" s="263" t="s">
        <v>22</v>
      </c>
      <c r="E1291" s="263" t="s">
        <v>378</v>
      </c>
      <c r="G1291" s="263" t="s">
        <v>92</v>
      </c>
      <c r="H1291" s="263" t="s">
        <v>379</v>
      </c>
      <c r="I1291" s="263" t="s">
        <v>4181</v>
      </c>
      <c r="K1291" s="263" t="s">
        <v>9874</v>
      </c>
      <c r="L1291" s="165">
        <v>29319</v>
      </c>
      <c r="M1291" s="265">
        <v>0.36589292399850243</v>
      </c>
      <c r="P1291" s="165">
        <v>156539</v>
      </c>
      <c r="Q1291" s="265">
        <v>0.64060025453935332</v>
      </c>
      <c r="V1291" s="262" t="s">
        <v>5</v>
      </c>
      <c r="W1291" s="263"/>
      <c r="Y1291" s="166"/>
    </row>
    <row r="1292" spans="1:25" x14ac:dyDescent="0.2">
      <c r="A1292" s="262">
        <v>1292</v>
      </c>
      <c r="B1292" s="263" t="s">
        <v>345</v>
      </c>
      <c r="C1292" s="263" t="s">
        <v>346</v>
      </c>
      <c r="D1292" s="263" t="s">
        <v>22</v>
      </c>
      <c r="E1292" s="263" t="s">
        <v>5997</v>
      </c>
      <c r="G1292" s="263" t="s">
        <v>116</v>
      </c>
      <c r="H1292" s="263" t="s">
        <v>349</v>
      </c>
      <c r="I1292" s="263" t="s">
        <v>8550</v>
      </c>
      <c r="K1292" s="263" t="s">
        <v>9874</v>
      </c>
      <c r="L1292" s="165">
        <v>23602</v>
      </c>
      <c r="M1292" s="265">
        <v>0.29454636216148761</v>
      </c>
      <c r="W1292" s="263"/>
      <c r="Y1292" s="166"/>
    </row>
    <row r="1293" spans="1:25" x14ac:dyDescent="0.2">
      <c r="A1293" s="262">
        <v>1293</v>
      </c>
      <c r="B1293" s="263" t="s">
        <v>345</v>
      </c>
      <c r="C1293" s="263" t="s">
        <v>346</v>
      </c>
      <c r="D1293" s="263" t="s">
        <v>22</v>
      </c>
      <c r="E1293" s="263" t="s">
        <v>6000</v>
      </c>
      <c r="G1293" s="263" t="s">
        <v>6001</v>
      </c>
      <c r="H1293" s="263" t="s">
        <v>5090</v>
      </c>
      <c r="I1293" s="263" t="s">
        <v>8552</v>
      </c>
      <c r="K1293" s="263" t="s">
        <v>9874</v>
      </c>
      <c r="L1293" s="165">
        <v>11997</v>
      </c>
      <c r="M1293" s="265">
        <v>0.14971920628977911</v>
      </c>
      <c r="W1293" s="263"/>
      <c r="Y1293" s="166"/>
    </row>
    <row r="1294" spans="1:25" x14ac:dyDescent="0.2">
      <c r="A1294" s="262">
        <v>1294</v>
      </c>
      <c r="B1294" s="263" t="s">
        <v>345</v>
      </c>
      <c r="C1294" s="263" t="s">
        <v>346</v>
      </c>
      <c r="D1294" s="263" t="s">
        <v>22</v>
      </c>
      <c r="E1294" s="263" t="s">
        <v>6006</v>
      </c>
      <c r="G1294" s="263" t="s">
        <v>6007</v>
      </c>
      <c r="H1294" s="263" t="s">
        <v>106</v>
      </c>
      <c r="I1294" s="263" t="s">
        <v>8555</v>
      </c>
      <c r="K1294" s="263" t="s">
        <v>9874</v>
      </c>
      <c r="L1294" s="165">
        <v>8435</v>
      </c>
      <c r="M1294" s="265">
        <v>0.10526644203169849</v>
      </c>
      <c r="W1294" s="263"/>
      <c r="Y1294" s="166"/>
    </row>
    <row r="1295" spans="1:25" x14ac:dyDescent="0.2">
      <c r="A1295" s="262">
        <v>1295</v>
      </c>
      <c r="B1295" s="263" t="s">
        <v>345</v>
      </c>
      <c r="C1295" s="263" t="s">
        <v>346</v>
      </c>
      <c r="D1295" s="263" t="s">
        <v>22</v>
      </c>
      <c r="E1295" s="263" t="s">
        <v>5998</v>
      </c>
      <c r="G1295" s="263" t="s">
        <v>5999</v>
      </c>
      <c r="H1295" s="263" t="s">
        <v>804</v>
      </c>
      <c r="I1295" s="263" t="s">
        <v>8551</v>
      </c>
      <c r="K1295" s="263" t="s">
        <v>9874</v>
      </c>
      <c r="L1295" s="165">
        <v>3667</v>
      </c>
      <c r="M1295" s="265">
        <v>4.5763134905778109E-2</v>
      </c>
      <c r="W1295" s="263"/>
      <c r="Y1295" s="166"/>
    </row>
    <row r="1296" spans="1:25" x14ac:dyDescent="0.2">
      <c r="A1296" s="262">
        <v>1296</v>
      </c>
      <c r="B1296" s="263" t="s">
        <v>345</v>
      </c>
      <c r="C1296" s="263" t="s">
        <v>346</v>
      </c>
      <c r="D1296" s="263" t="s">
        <v>22</v>
      </c>
      <c r="E1296" s="263" t="s">
        <v>6002</v>
      </c>
      <c r="G1296" s="263" t="s">
        <v>95</v>
      </c>
      <c r="H1296" s="263" t="s">
        <v>6003</v>
      </c>
      <c r="I1296" s="263" t="s">
        <v>8553</v>
      </c>
      <c r="K1296" s="263" t="s">
        <v>9874</v>
      </c>
      <c r="L1296" s="165">
        <v>2097</v>
      </c>
      <c r="M1296" s="265">
        <v>2.6169973792587047E-2</v>
      </c>
      <c r="W1296" s="263"/>
      <c r="Y1296" s="166"/>
    </row>
    <row r="1297" spans="1:25" x14ac:dyDescent="0.2">
      <c r="A1297" s="262">
        <v>1297</v>
      </c>
      <c r="B1297" s="263" t="s">
        <v>345</v>
      </c>
      <c r="C1297" s="263" t="s">
        <v>346</v>
      </c>
      <c r="D1297" s="263" t="s">
        <v>22</v>
      </c>
      <c r="E1297" s="263" t="s">
        <v>6004</v>
      </c>
      <c r="G1297" s="263" t="s">
        <v>100</v>
      </c>
      <c r="H1297" s="263" t="s">
        <v>6005</v>
      </c>
      <c r="I1297" s="263" t="s">
        <v>8554</v>
      </c>
      <c r="K1297" s="263" t="s">
        <v>9874</v>
      </c>
      <c r="L1297" s="165">
        <v>1013</v>
      </c>
      <c r="M1297" s="265">
        <v>1.2641956820167229E-2</v>
      </c>
      <c r="W1297" s="263"/>
      <c r="Y1297" s="166"/>
    </row>
    <row r="1298" spans="1:25" x14ac:dyDescent="0.2">
      <c r="A1298" s="262">
        <v>1298</v>
      </c>
      <c r="B1298" s="263" t="s">
        <v>345</v>
      </c>
      <c r="C1298" s="263" t="s">
        <v>346</v>
      </c>
      <c r="D1298" s="263" t="s">
        <v>22</v>
      </c>
      <c r="E1298" s="263" t="s">
        <v>3661</v>
      </c>
      <c r="J1298" s="264" t="s">
        <v>2309</v>
      </c>
      <c r="K1298" s="263" t="s">
        <v>9874</v>
      </c>
      <c r="L1298" s="165">
        <v>80130</v>
      </c>
      <c r="W1298" s="263"/>
      <c r="Y1298" s="166"/>
    </row>
    <row r="1299" spans="1:25" x14ac:dyDescent="0.2">
      <c r="A1299" s="262">
        <v>1299</v>
      </c>
      <c r="B1299" s="263" t="s">
        <v>345</v>
      </c>
      <c r="C1299" s="263" t="s">
        <v>346</v>
      </c>
      <c r="D1299" s="263" t="s">
        <v>22</v>
      </c>
      <c r="E1299" s="263" t="s">
        <v>375</v>
      </c>
      <c r="G1299" s="263" t="s">
        <v>376</v>
      </c>
      <c r="H1299" s="263" t="s">
        <v>377</v>
      </c>
      <c r="I1299" s="263" t="s">
        <v>4180</v>
      </c>
      <c r="K1299" s="263" t="s">
        <v>37</v>
      </c>
      <c r="L1299" s="165">
        <v>6467</v>
      </c>
      <c r="M1299" s="265">
        <v>0.34577340533604234</v>
      </c>
      <c r="P1299" s="165">
        <v>87824</v>
      </c>
      <c r="Q1299" s="265">
        <v>0.35939974546064668</v>
      </c>
      <c r="W1299" s="263"/>
      <c r="Y1299" s="166"/>
    </row>
    <row r="1300" spans="1:25" x14ac:dyDescent="0.2">
      <c r="A1300" s="262">
        <v>1300</v>
      </c>
      <c r="B1300" s="263" t="s">
        <v>345</v>
      </c>
      <c r="C1300" s="263" t="s">
        <v>346</v>
      </c>
      <c r="D1300" s="263" t="s">
        <v>22</v>
      </c>
      <c r="E1300" s="263" t="s">
        <v>5994</v>
      </c>
      <c r="G1300" s="263" t="s">
        <v>5995</v>
      </c>
      <c r="H1300" s="263" t="s">
        <v>5996</v>
      </c>
      <c r="I1300" s="263" t="s">
        <v>8549</v>
      </c>
      <c r="K1300" s="263" t="s">
        <v>37</v>
      </c>
      <c r="L1300" s="165">
        <v>3938</v>
      </c>
      <c r="M1300" s="265">
        <v>0.21055445650430413</v>
      </c>
      <c r="W1300" s="263"/>
      <c r="Y1300" s="166"/>
    </row>
    <row r="1301" spans="1:25" x14ac:dyDescent="0.2">
      <c r="A1301" s="262">
        <v>1301</v>
      </c>
      <c r="B1301" s="263" t="s">
        <v>345</v>
      </c>
      <c r="C1301" s="263" t="s">
        <v>346</v>
      </c>
      <c r="D1301" s="263" t="s">
        <v>22</v>
      </c>
      <c r="E1301" s="263" t="s">
        <v>5991</v>
      </c>
      <c r="G1301" s="263" t="s">
        <v>5992</v>
      </c>
      <c r="H1301" s="263" t="s">
        <v>5993</v>
      </c>
      <c r="I1301" s="263" t="s">
        <v>8548</v>
      </c>
      <c r="K1301" s="263" t="s">
        <v>37</v>
      </c>
      <c r="L1301" s="165">
        <v>3013</v>
      </c>
      <c r="M1301" s="265">
        <v>0.16109715018980914</v>
      </c>
      <c r="W1301" s="263"/>
      <c r="Y1301" s="166"/>
    </row>
    <row r="1302" spans="1:25" x14ac:dyDescent="0.2">
      <c r="A1302" s="262">
        <v>1302</v>
      </c>
      <c r="B1302" s="263" t="s">
        <v>345</v>
      </c>
      <c r="C1302" s="263" t="s">
        <v>346</v>
      </c>
      <c r="D1302" s="263" t="s">
        <v>22</v>
      </c>
      <c r="E1302" s="263" t="s">
        <v>5983</v>
      </c>
      <c r="G1302" s="263" t="s">
        <v>5984</v>
      </c>
      <c r="H1302" s="263" t="s">
        <v>5985</v>
      </c>
      <c r="I1302" s="263" t="s">
        <v>8545</v>
      </c>
      <c r="K1302" s="263" t="s">
        <v>37</v>
      </c>
      <c r="L1302" s="165">
        <v>2324</v>
      </c>
      <c r="M1302" s="265">
        <v>0.12425814040528257</v>
      </c>
      <c r="W1302" s="263"/>
      <c r="Y1302" s="166"/>
    </row>
    <row r="1303" spans="1:25" x14ac:dyDescent="0.2">
      <c r="A1303" s="262">
        <v>1303</v>
      </c>
      <c r="B1303" s="263" t="s">
        <v>345</v>
      </c>
      <c r="C1303" s="263" t="s">
        <v>346</v>
      </c>
      <c r="D1303" s="263" t="s">
        <v>22</v>
      </c>
      <c r="E1303" s="263" t="s">
        <v>5986</v>
      </c>
      <c r="G1303" s="263" t="s">
        <v>5987</v>
      </c>
      <c r="H1303" s="263" t="s">
        <v>1617</v>
      </c>
      <c r="I1303" s="263" t="s">
        <v>8546</v>
      </c>
      <c r="K1303" s="263" t="s">
        <v>37</v>
      </c>
      <c r="L1303" s="165">
        <v>1712</v>
      </c>
      <c r="M1303" s="265">
        <v>9.153611720044913E-2</v>
      </c>
      <c r="W1303" s="263"/>
      <c r="Y1303" s="166"/>
    </row>
    <row r="1304" spans="1:25" x14ac:dyDescent="0.2">
      <c r="A1304" s="262">
        <v>1304</v>
      </c>
      <c r="B1304" s="263" t="s">
        <v>345</v>
      </c>
      <c r="C1304" s="263" t="s">
        <v>346</v>
      </c>
      <c r="D1304" s="263" t="s">
        <v>22</v>
      </c>
      <c r="E1304" s="263" t="s">
        <v>5988</v>
      </c>
      <c r="G1304" s="263" t="s">
        <v>5989</v>
      </c>
      <c r="H1304" s="263" t="s">
        <v>5990</v>
      </c>
      <c r="I1304" s="263" t="s">
        <v>8547</v>
      </c>
      <c r="K1304" s="263" t="s">
        <v>37</v>
      </c>
      <c r="L1304" s="165">
        <v>1249</v>
      </c>
      <c r="M1304" s="265">
        <v>6.6780730364112709E-2</v>
      </c>
      <c r="W1304" s="263"/>
      <c r="Y1304" s="166"/>
    </row>
    <row r="1305" spans="1:25" x14ac:dyDescent="0.2">
      <c r="A1305" s="262">
        <v>1305</v>
      </c>
      <c r="B1305" s="263" t="s">
        <v>345</v>
      </c>
      <c r="C1305" s="263" t="s">
        <v>346</v>
      </c>
      <c r="D1305" s="263" t="s">
        <v>22</v>
      </c>
      <c r="E1305" s="263" t="s">
        <v>3661</v>
      </c>
      <c r="J1305" s="264" t="s">
        <v>2309</v>
      </c>
      <c r="K1305" s="263" t="s">
        <v>37</v>
      </c>
      <c r="L1305" s="165">
        <v>18703</v>
      </c>
      <c r="W1305" s="263"/>
      <c r="Y1305" s="166"/>
    </row>
    <row r="1306" spans="1:25" x14ac:dyDescent="0.2">
      <c r="A1306" s="262">
        <v>1306</v>
      </c>
      <c r="B1306" s="263" t="s">
        <v>345</v>
      </c>
      <c r="C1306" s="263" t="s">
        <v>346</v>
      </c>
      <c r="D1306" s="263" t="s">
        <v>22</v>
      </c>
      <c r="E1306" s="263" t="s">
        <v>3661</v>
      </c>
      <c r="J1306" s="264" t="s">
        <v>2020</v>
      </c>
      <c r="L1306" s="165">
        <v>98833</v>
      </c>
      <c r="P1306" s="165">
        <v>244363</v>
      </c>
      <c r="W1306" s="263"/>
      <c r="Y1306" s="166"/>
    </row>
    <row r="1307" spans="1:25" x14ac:dyDescent="0.2">
      <c r="A1307" s="262">
        <v>1307</v>
      </c>
      <c r="B1307" s="263" t="s">
        <v>345</v>
      </c>
      <c r="C1307" s="263" t="s">
        <v>346</v>
      </c>
      <c r="E1307" s="263" t="s">
        <v>3661</v>
      </c>
      <c r="W1307" s="263"/>
      <c r="Y1307" s="166"/>
    </row>
    <row r="1308" spans="1:25" x14ac:dyDescent="0.2">
      <c r="A1308" s="262">
        <v>1308</v>
      </c>
      <c r="B1308" s="263" t="s">
        <v>345</v>
      </c>
      <c r="C1308" s="263" t="s">
        <v>346</v>
      </c>
      <c r="D1308" s="263" t="s">
        <v>20</v>
      </c>
      <c r="E1308" s="263" t="s">
        <v>383</v>
      </c>
      <c r="F1308" s="262" t="s">
        <v>2</v>
      </c>
      <c r="G1308" s="263" t="s">
        <v>384</v>
      </c>
      <c r="H1308" s="263" t="s">
        <v>40</v>
      </c>
      <c r="I1308" s="263" t="s">
        <v>4183</v>
      </c>
      <c r="K1308" s="263" t="s">
        <v>9874</v>
      </c>
      <c r="L1308" s="165">
        <v>63904</v>
      </c>
      <c r="M1308" s="265">
        <v>1</v>
      </c>
      <c r="P1308" s="165">
        <v>180035</v>
      </c>
      <c r="Q1308" s="265">
        <v>0.56761681963067945</v>
      </c>
      <c r="V1308" s="262" t="s">
        <v>5</v>
      </c>
      <c r="W1308" s="263"/>
      <c r="Y1308" s="166"/>
    </row>
    <row r="1309" spans="1:25" x14ac:dyDescent="0.2">
      <c r="A1309" s="262">
        <v>1309</v>
      </c>
      <c r="B1309" s="263" t="s">
        <v>345</v>
      </c>
      <c r="C1309" s="263" t="s">
        <v>346</v>
      </c>
      <c r="D1309" s="263" t="s">
        <v>20</v>
      </c>
      <c r="E1309" s="263" t="s">
        <v>3661</v>
      </c>
      <c r="J1309" s="264" t="s">
        <v>2309</v>
      </c>
      <c r="K1309" s="263" t="s">
        <v>9874</v>
      </c>
      <c r="L1309" s="165">
        <v>63904</v>
      </c>
      <c r="W1309" s="263"/>
      <c r="Y1309" s="166"/>
    </row>
    <row r="1310" spans="1:25" x14ac:dyDescent="0.2">
      <c r="A1310" s="262">
        <v>1310</v>
      </c>
      <c r="B1310" s="263" t="s">
        <v>345</v>
      </c>
      <c r="C1310" s="263" t="s">
        <v>346</v>
      </c>
      <c r="D1310" s="263" t="s">
        <v>20</v>
      </c>
      <c r="E1310" s="263" t="s">
        <v>380</v>
      </c>
      <c r="G1310" s="263" t="s">
        <v>381</v>
      </c>
      <c r="H1310" s="263" t="s">
        <v>382</v>
      </c>
      <c r="I1310" s="263" t="s">
        <v>4182</v>
      </c>
      <c r="K1310" s="263" t="s">
        <v>37</v>
      </c>
      <c r="L1310" s="165">
        <v>18073</v>
      </c>
      <c r="M1310" s="265">
        <v>0.52978249399073696</v>
      </c>
      <c r="P1310" s="165">
        <v>137142</v>
      </c>
      <c r="Q1310" s="265">
        <v>0.43238318036932061</v>
      </c>
      <c r="W1310" s="263"/>
      <c r="Y1310" s="166"/>
    </row>
    <row r="1311" spans="1:25" x14ac:dyDescent="0.2">
      <c r="A1311" s="262">
        <v>1311</v>
      </c>
      <c r="B1311" s="263" t="s">
        <v>345</v>
      </c>
      <c r="C1311" s="263" t="s">
        <v>346</v>
      </c>
      <c r="D1311" s="263" t="s">
        <v>20</v>
      </c>
      <c r="E1311" s="263" t="s">
        <v>6015</v>
      </c>
      <c r="G1311" s="263" t="s">
        <v>229</v>
      </c>
      <c r="H1311" s="263" t="s">
        <v>2371</v>
      </c>
      <c r="I1311" s="263" t="s">
        <v>8559</v>
      </c>
      <c r="K1311" s="263" t="s">
        <v>37</v>
      </c>
      <c r="L1311" s="165">
        <v>8077</v>
      </c>
      <c r="M1311" s="265">
        <v>0.23676496453069121</v>
      </c>
      <c r="W1311" s="263"/>
      <c r="Y1311" s="166"/>
    </row>
    <row r="1312" spans="1:25" x14ac:dyDescent="0.2">
      <c r="A1312" s="262">
        <v>1312</v>
      </c>
      <c r="B1312" s="263" t="s">
        <v>345</v>
      </c>
      <c r="C1312" s="263" t="s">
        <v>346</v>
      </c>
      <c r="D1312" s="263" t="s">
        <v>20</v>
      </c>
      <c r="E1312" s="263" t="s">
        <v>6008</v>
      </c>
      <c r="G1312" s="263" t="s">
        <v>6009</v>
      </c>
      <c r="H1312" s="263" t="s">
        <v>1122</v>
      </c>
      <c r="I1312" s="263" t="s">
        <v>8556</v>
      </c>
      <c r="K1312" s="263" t="s">
        <v>37</v>
      </c>
      <c r="L1312" s="165">
        <v>3521</v>
      </c>
      <c r="M1312" s="265">
        <v>0.10321275722577242</v>
      </c>
      <c r="W1312" s="263"/>
      <c r="Y1312" s="166"/>
    </row>
    <row r="1313" spans="1:25" x14ac:dyDescent="0.2">
      <c r="A1313" s="262">
        <v>1313</v>
      </c>
      <c r="B1313" s="263" t="s">
        <v>345</v>
      </c>
      <c r="C1313" s="263" t="s">
        <v>346</v>
      </c>
      <c r="D1313" s="263" t="s">
        <v>20</v>
      </c>
      <c r="E1313" s="263" t="s">
        <v>6012</v>
      </c>
      <c r="G1313" s="263" t="s">
        <v>6013</v>
      </c>
      <c r="H1313" s="263" t="s">
        <v>6014</v>
      </c>
      <c r="I1313" s="263" t="s">
        <v>8558</v>
      </c>
      <c r="K1313" s="263" t="s">
        <v>37</v>
      </c>
      <c r="L1313" s="165">
        <v>2583</v>
      </c>
      <c r="M1313" s="265">
        <v>7.5716714545347952E-2</v>
      </c>
      <c r="W1313" s="263"/>
      <c r="Y1313" s="166"/>
    </row>
    <row r="1314" spans="1:25" x14ac:dyDescent="0.2">
      <c r="A1314" s="262">
        <v>1314</v>
      </c>
      <c r="B1314" s="263" t="s">
        <v>345</v>
      </c>
      <c r="C1314" s="263" t="s">
        <v>346</v>
      </c>
      <c r="D1314" s="263" t="s">
        <v>20</v>
      </c>
      <c r="E1314" s="263" t="s">
        <v>6010</v>
      </c>
      <c r="G1314" s="263" t="s">
        <v>127</v>
      </c>
      <c r="H1314" s="263" t="s">
        <v>6011</v>
      </c>
      <c r="I1314" s="263" t="s">
        <v>8557</v>
      </c>
      <c r="K1314" s="263" t="s">
        <v>37</v>
      </c>
      <c r="L1314" s="165">
        <v>1860</v>
      </c>
      <c r="M1314" s="265">
        <v>5.4523069707451487E-2</v>
      </c>
      <c r="W1314" s="263"/>
      <c r="Y1314" s="166"/>
    </row>
    <row r="1315" spans="1:25" x14ac:dyDescent="0.2">
      <c r="A1315" s="262">
        <v>1315</v>
      </c>
      <c r="B1315" s="263" t="s">
        <v>345</v>
      </c>
      <c r="C1315" s="263" t="s">
        <v>346</v>
      </c>
      <c r="D1315" s="263" t="s">
        <v>20</v>
      </c>
      <c r="E1315" s="263" t="s">
        <v>3661</v>
      </c>
      <c r="J1315" s="264" t="s">
        <v>2309</v>
      </c>
      <c r="K1315" s="263" t="s">
        <v>37</v>
      </c>
      <c r="L1315" s="165">
        <v>34114</v>
      </c>
      <c r="W1315" s="263"/>
      <c r="Y1315" s="166"/>
    </row>
    <row r="1316" spans="1:25" x14ac:dyDescent="0.2">
      <c r="A1316" s="262">
        <v>1316</v>
      </c>
      <c r="B1316" s="263" t="s">
        <v>345</v>
      </c>
      <c r="C1316" s="263" t="s">
        <v>346</v>
      </c>
      <c r="D1316" s="263" t="s">
        <v>20</v>
      </c>
      <c r="E1316" s="263" t="s">
        <v>3661</v>
      </c>
      <c r="J1316" s="264" t="s">
        <v>2020</v>
      </c>
      <c r="L1316" s="165">
        <v>98018</v>
      </c>
      <c r="P1316" s="165">
        <v>317177</v>
      </c>
      <c r="W1316" s="263"/>
      <c r="Y1316" s="166"/>
    </row>
    <row r="1317" spans="1:25" x14ac:dyDescent="0.2">
      <c r="A1317" s="262">
        <v>1317</v>
      </c>
      <c r="B1317" s="263" t="s">
        <v>345</v>
      </c>
      <c r="C1317" s="263" t="s">
        <v>346</v>
      </c>
      <c r="E1317" s="263" t="s">
        <v>3661</v>
      </c>
      <c r="W1317" s="263"/>
      <c r="Y1317" s="166"/>
    </row>
    <row r="1318" spans="1:25" x14ac:dyDescent="0.2">
      <c r="A1318" s="262">
        <v>1318</v>
      </c>
      <c r="B1318" s="263" t="s">
        <v>345</v>
      </c>
      <c r="C1318" s="263" t="s">
        <v>346</v>
      </c>
      <c r="D1318" s="263" t="s">
        <v>19</v>
      </c>
      <c r="E1318" s="263" t="s">
        <v>388</v>
      </c>
      <c r="G1318" s="263" t="s">
        <v>53</v>
      </c>
      <c r="H1318" s="263" t="s">
        <v>389</v>
      </c>
      <c r="I1318" s="263" t="s">
        <v>4185</v>
      </c>
      <c r="K1318" s="263" t="s">
        <v>9874</v>
      </c>
      <c r="L1318" s="165">
        <v>47962</v>
      </c>
      <c r="M1318" s="265">
        <v>0.64484988638960972</v>
      </c>
      <c r="P1318" s="165">
        <v>154260</v>
      </c>
      <c r="Q1318" s="265">
        <v>0.63816056195858117</v>
      </c>
      <c r="V1318" s="262" t="s">
        <v>5</v>
      </c>
      <c r="W1318" s="263"/>
      <c r="Y1318" s="166"/>
    </row>
    <row r="1319" spans="1:25" x14ac:dyDescent="0.2">
      <c r="A1319" s="262">
        <v>1319</v>
      </c>
      <c r="B1319" s="263" t="s">
        <v>345</v>
      </c>
      <c r="C1319" s="263" t="s">
        <v>346</v>
      </c>
      <c r="D1319" s="263" t="s">
        <v>19</v>
      </c>
      <c r="E1319" s="263" t="s">
        <v>6029</v>
      </c>
      <c r="G1319" s="263" t="s">
        <v>6030</v>
      </c>
      <c r="H1319" s="263" t="s">
        <v>2953</v>
      </c>
      <c r="I1319" s="263" t="s">
        <v>8566</v>
      </c>
      <c r="K1319" s="263" t="s">
        <v>9874</v>
      </c>
      <c r="L1319" s="165">
        <v>17526</v>
      </c>
      <c r="M1319" s="265">
        <v>0.23563736101214086</v>
      </c>
      <c r="W1319" s="263"/>
      <c r="Y1319" s="166"/>
    </row>
    <row r="1320" spans="1:25" x14ac:dyDescent="0.2">
      <c r="A1320" s="262">
        <v>1320</v>
      </c>
      <c r="B1320" s="263" t="s">
        <v>345</v>
      </c>
      <c r="C1320" s="263" t="s">
        <v>346</v>
      </c>
      <c r="D1320" s="263" t="s">
        <v>19</v>
      </c>
      <c r="E1320" s="263" t="s">
        <v>6031</v>
      </c>
      <c r="G1320" s="263" t="s">
        <v>5641</v>
      </c>
      <c r="H1320" s="263" t="s">
        <v>6032</v>
      </c>
      <c r="I1320" s="263" t="s">
        <v>8567</v>
      </c>
      <c r="K1320" s="263" t="s">
        <v>9874</v>
      </c>
      <c r="L1320" s="165">
        <v>3400</v>
      </c>
      <c r="M1320" s="265">
        <v>4.571305645562472E-2</v>
      </c>
      <c r="W1320" s="263"/>
      <c r="Y1320" s="166"/>
    </row>
    <row r="1321" spans="1:25" x14ac:dyDescent="0.2">
      <c r="A1321" s="262">
        <v>1321</v>
      </c>
      <c r="B1321" s="263" t="s">
        <v>345</v>
      </c>
      <c r="C1321" s="263" t="s">
        <v>346</v>
      </c>
      <c r="D1321" s="263" t="s">
        <v>19</v>
      </c>
      <c r="E1321" s="263" t="s">
        <v>6028</v>
      </c>
      <c r="G1321" s="263" t="s">
        <v>64</v>
      </c>
      <c r="H1321" s="263" t="s">
        <v>1554</v>
      </c>
      <c r="I1321" s="263" t="s">
        <v>8565</v>
      </c>
      <c r="K1321" s="263" t="s">
        <v>9874</v>
      </c>
      <c r="L1321" s="165">
        <v>3231</v>
      </c>
      <c r="M1321" s="265">
        <v>4.3440848649448083E-2</v>
      </c>
      <c r="W1321" s="263"/>
      <c r="Y1321" s="166"/>
    </row>
    <row r="1322" spans="1:25" x14ac:dyDescent="0.2">
      <c r="A1322" s="262">
        <v>1322</v>
      </c>
      <c r="B1322" s="263" t="s">
        <v>345</v>
      </c>
      <c r="C1322" s="263" t="s">
        <v>346</v>
      </c>
      <c r="D1322" s="263" t="s">
        <v>19</v>
      </c>
      <c r="E1322" s="263" t="s">
        <v>6033</v>
      </c>
      <c r="G1322" s="263" t="s">
        <v>657</v>
      </c>
      <c r="H1322" s="263" t="s">
        <v>992</v>
      </c>
      <c r="I1322" s="263" t="s">
        <v>8568</v>
      </c>
      <c r="K1322" s="263" t="s">
        <v>9874</v>
      </c>
      <c r="L1322" s="165">
        <v>2258</v>
      </c>
      <c r="M1322" s="265">
        <v>3.0358847493176654E-2</v>
      </c>
      <c r="W1322" s="263"/>
      <c r="Y1322" s="166"/>
    </row>
    <row r="1323" spans="1:25" x14ac:dyDescent="0.2">
      <c r="A1323" s="262">
        <v>1323</v>
      </c>
      <c r="B1323" s="263" t="s">
        <v>345</v>
      </c>
      <c r="C1323" s="263" t="s">
        <v>346</v>
      </c>
      <c r="D1323" s="263" t="s">
        <v>19</v>
      </c>
      <c r="E1323" s="263" t="s">
        <v>3661</v>
      </c>
      <c r="J1323" s="264" t="s">
        <v>2309</v>
      </c>
      <c r="K1323" s="263" t="s">
        <v>9874</v>
      </c>
      <c r="L1323" s="165">
        <v>74377</v>
      </c>
      <c r="W1323" s="263"/>
      <c r="Y1323" s="166"/>
    </row>
    <row r="1324" spans="1:25" x14ac:dyDescent="0.2">
      <c r="A1324" s="262">
        <v>1324</v>
      </c>
      <c r="B1324" s="263" t="s">
        <v>345</v>
      </c>
      <c r="C1324" s="263" t="s">
        <v>346</v>
      </c>
      <c r="D1324" s="263" t="s">
        <v>19</v>
      </c>
      <c r="E1324" s="263" t="s">
        <v>385</v>
      </c>
      <c r="G1324" s="263" t="s">
        <v>386</v>
      </c>
      <c r="H1324" s="263" t="s">
        <v>387</v>
      </c>
      <c r="I1324" s="263" t="s">
        <v>4184</v>
      </c>
      <c r="K1324" s="263" t="s">
        <v>37</v>
      </c>
      <c r="L1324" s="165">
        <v>8890</v>
      </c>
      <c r="M1324" s="265">
        <v>0.38323921196706473</v>
      </c>
      <c r="P1324" s="165">
        <v>79430</v>
      </c>
      <c r="Q1324" s="265">
        <v>0.32859518628529821</v>
      </c>
      <c r="W1324" s="263"/>
      <c r="Y1324" s="166"/>
    </row>
    <row r="1325" spans="1:25" x14ac:dyDescent="0.2">
      <c r="A1325" s="262">
        <v>1325</v>
      </c>
      <c r="B1325" s="263" t="s">
        <v>345</v>
      </c>
      <c r="C1325" s="263" t="s">
        <v>346</v>
      </c>
      <c r="D1325" s="263" t="s">
        <v>19</v>
      </c>
      <c r="E1325" s="263" t="s">
        <v>6021</v>
      </c>
      <c r="G1325" s="263" t="s">
        <v>92</v>
      </c>
      <c r="H1325" s="263" t="s">
        <v>6022</v>
      </c>
      <c r="I1325" s="263" t="s">
        <v>8562</v>
      </c>
      <c r="K1325" s="263" t="s">
        <v>37</v>
      </c>
      <c r="L1325" s="165">
        <v>5984</v>
      </c>
      <c r="M1325" s="265">
        <v>0.25796439194723458</v>
      </c>
      <c r="W1325" s="263"/>
      <c r="Y1325" s="166"/>
    </row>
    <row r="1326" spans="1:25" x14ac:dyDescent="0.2">
      <c r="A1326" s="262">
        <v>1326</v>
      </c>
      <c r="B1326" s="263" t="s">
        <v>345</v>
      </c>
      <c r="C1326" s="263" t="s">
        <v>346</v>
      </c>
      <c r="D1326" s="263" t="s">
        <v>19</v>
      </c>
      <c r="E1326" s="263" t="s">
        <v>6023</v>
      </c>
      <c r="G1326" s="263" t="s">
        <v>6024</v>
      </c>
      <c r="H1326" s="263" t="s">
        <v>6025</v>
      </c>
      <c r="I1326" s="263" t="s">
        <v>8563</v>
      </c>
      <c r="K1326" s="263" t="s">
        <v>37</v>
      </c>
      <c r="L1326" s="165">
        <v>3612</v>
      </c>
      <c r="M1326" s="265">
        <v>0.15570979005905936</v>
      </c>
      <c r="W1326" s="263"/>
      <c r="Y1326" s="166"/>
    </row>
    <row r="1327" spans="1:25" x14ac:dyDescent="0.2">
      <c r="A1327" s="262">
        <v>1327</v>
      </c>
      <c r="B1327" s="263" t="s">
        <v>345</v>
      </c>
      <c r="C1327" s="263" t="s">
        <v>346</v>
      </c>
      <c r="D1327" s="263" t="s">
        <v>19</v>
      </c>
      <c r="E1327" s="263" t="s">
        <v>6016</v>
      </c>
      <c r="G1327" s="263" t="s">
        <v>6017</v>
      </c>
      <c r="H1327" s="263" t="s">
        <v>1650</v>
      </c>
      <c r="I1327" s="263" t="s">
        <v>8560</v>
      </c>
      <c r="K1327" s="263" t="s">
        <v>37</v>
      </c>
      <c r="L1327" s="165">
        <v>2570</v>
      </c>
      <c r="M1327" s="265">
        <v>0.11079018838642928</v>
      </c>
      <c r="W1327" s="263"/>
      <c r="Y1327" s="166"/>
    </row>
    <row r="1328" spans="1:25" x14ac:dyDescent="0.2">
      <c r="A1328" s="262">
        <v>1328</v>
      </c>
      <c r="B1328" s="263" t="s">
        <v>345</v>
      </c>
      <c r="C1328" s="263" t="s">
        <v>346</v>
      </c>
      <c r="D1328" s="263" t="s">
        <v>19</v>
      </c>
      <c r="E1328" s="263" t="s">
        <v>6026</v>
      </c>
      <c r="G1328" s="263" t="s">
        <v>3552</v>
      </c>
      <c r="H1328" s="263" t="s">
        <v>6027</v>
      </c>
      <c r="I1328" s="263" t="s">
        <v>8564</v>
      </c>
      <c r="K1328" s="263" t="s">
        <v>37</v>
      </c>
      <c r="L1328" s="165">
        <v>1695</v>
      </c>
      <c r="M1328" s="265">
        <v>7.3069793507781172E-2</v>
      </c>
      <c r="W1328" s="263"/>
      <c r="Y1328" s="166"/>
    </row>
    <row r="1329" spans="1:25" x14ac:dyDescent="0.2">
      <c r="A1329" s="262">
        <v>1329</v>
      </c>
      <c r="B1329" s="263" t="s">
        <v>345</v>
      </c>
      <c r="C1329" s="263" t="s">
        <v>346</v>
      </c>
      <c r="D1329" s="263" t="s">
        <v>19</v>
      </c>
      <c r="E1329" s="263" t="s">
        <v>6018</v>
      </c>
      <c r="G1329" s="263" t="s">
        <v>6019</v>
      </c>
      <c r="H1329" s="263" t="s">
        <v>6020</v>
      </c>
      <c r="I1329" s="263" t="s">
        <v>8561</v>
      </c>
      <c r="K1329" s="263" t="s">
        <v>37</v>
      </c>
      <c r="L1329" s="165">
        <v>446</v>
      </c>
      <c r="M1329" s="265">
        <v>1.9226624132430918E-2</v>
      </c>
      <c r="W1329" s="263"/>
      <c r="Y1329" s="166"/>
    </row>
    <row r="1330" spans="1:25" x14ac:dyDescent="0.2">
      <c r="A1330" s="262">
        <v>1330</v>
      </c>
      <c r="B1330" s="263" t="s">
        <v>345</v>
      </c>
      <c r="C1330" s="263" t="s">
        <v>346</v>
      </c>
      <c r="D1330" s="263" t="s">
        <v>19</v>
      </c>
      <c r="E1330" s="263" t="s">
        <v>3661</v>
      </c>
      <c r="J1330" s="264" t="s">
        <v>2309</v>
      </c>
      <c r="K1330" s="263" t="s">
        <v>37</v>
      </c>
      <c r="L1330" s="165">
        <v>23197</v>
      </c>
      <c r="W1330" s="263"/>
      <c r="Y1330" s="166"/>
    </row>
    <row r="1331" spans="1:25" x14ac:dyDescent="0.2">
      <c r="A1331" s="262">
        <v>1331</v>
      </c>
      <c r="B1331" s="263" t="s">
        <v>345</v>
      </c>
      <c r="C1331" s="263" t="s">
        <v>346</v>
      </c>
      <c r="D1331" s="263" t="s">
        <v>19</v>
      </c>
      <c r="E1331" s="263" t="s">
        <v>390</v>
      </c>
      <c r="G1331" s="263" t="s">
        <v>1</v>
      </c>
      <c r="H1331" s="263" t="s">
        <v>391</v>
      </c>
      <c r="I1331" s="263" t="s">
        <v>4186</v>
      </c>
      <c r="K1331" s="263" t="s">
        <v>73</v>
      </c>
      <c r="L1331" s="165" t="s">
        <v>103</v>
      </c>
      <c r="P1331" s="165">
        <v>8030</v>
      </c>
      <c r="Q1331" s="265">
        <v>3.3219430264017941E-2</v>
      </c>
      <c r="W1331" s="268" t="s">
        <v>10185</v>
      </c>
      <c r="Y1331" s="166"/>
    </row>
    <row r="1332" spans="1:25" x14ac:dyDescent="0.2">
      <c r="A1332" s="262">
        <v>1332</v>
      </c>
      <c r="B1332" s="263" t="s">
        <v>345</v>
      </c>
      <c r="C1332" s="263" t="s">
        <v>346</v>
      </c>
      <c r="D1332" s="263" t="s">
        <v>19</v>
      </c>
      <c r="E1332" s="263" t="s">
        <v>570</v>
      </c>
      <c r="G1332" s="263" t="s">
        <v>74</v>
      </c>
      <c r="H1332" s="263" t="s">
        <v>63</v>
      </c>
      <c r="I1332" s="263" t="s">
        <v>4188</v>
      </c>
      <c r="K1332" s="263" t="s">
        <v>5</v>
      </c>
      <c r="P1332" s="165">
        <v>5</v>
      </c>
      <c r="Q1332" s="265">
        <v>2.0684576752190498E-5</v>
      </c>
      <c r="W1332" s="263"/>
      <c r="Y1332" s="166"/>
    </row>
    <row r="1333" spans="1:25" x14ac:dyDescent="0.2">
      <c r="A1333" s="262">
        <v>1333</v>
      </c>
      <c r="B1333" s="263" t="s">
        <v>345</v>
      </c>
      <c r="C1333" s="263" t="s">
        <v>346</v>
      </c>
      <c r="D1333" s="263" t="s">
        <v>19</v>
      </c>
      <c r="E1333" s="263" t="s">
        <v>3661</v>
      </c>
      <c r="G1333" s="263" t="s">
        <v>392</v>
      </c>
      <c r="H1333" s="263" t="s">
        <v>393</v>
      </c>
      <c r="I1333" s="263" t="s">
        <v>4187</v>
      </c>
      <c r="K1333" s="263" t="s">
        <v>5</v>
      </c>
      <c r="P1333" s="165">
        <v>1</v>
      </c>
      <c r="Q1333" s="265">
        <v>4.1369153504380991E-6</v>
      </c>
      <c r="W1333" s="263"/>
      <c r="Y1333" s="166"/>
    </row>
    <row r="1334" spans="1:25" x14ac:dyDescent="0.2">
      <c r="A1334" s="262">
        <v>1334</v>
      </c>
      <c r="B1334" s="263" t="s">
        <v>345</v>
      </c>
      <c r="C1334" s="263" t="s">
        <v>346</v>
      </c>
      <c r="D1334" s="263" t="s">
        <v>19</v>
      </c>
      <c r="E1334" s="263" t="s">
        <v>3661</v>
      </c>
      <c r="J1334" s="264" t="s">
        <v>2020</v>
      </c>
      <c r="L1334" s="165">
        <v>97574</v>
      </c>
      <c r="P1334" s="165">
        <v>241726</v>
      </c>
      <c r="W1334" s="263"/>
      <c r="Y1334" s="166"/>
    </row>
    <row r="1335" spans="1:25" x14ac:dyDescent="0.2">
      <c r="A1335" s="262">
        <v>1335</v>
      </c>
      <c r="B1335" s="263" t="s">
        <v>345</v>
      </c>
      <c r="C1335" s="263" t="s">
        <v>346</v>
      </c>
      <c r="E1335" s="263" t="s">
        <v>3661</v>
      </c>
      <c r="W1335" s="263"/>
      <c r="Y1335" s="166"/>
    </row>
    <row r="1336" spans="1:25" x14ac:dyDescent="0.2">
      <c r="A1336" s="262">
        <v>1336</v>
      </c>
      <c r="B1336" s="263" t="s">
        <v>345</v>
      </c>
      <c r="C1336" s="263" t="s">
        <v>346</v>
      </c>
      <c r="D1336" s="263" t="s">
        <v>18</v>
      </c>
      <c r="E1336" s="263" t="s">
        <v>394</v>
      </c>
      <c r="F1336" s="262" t="s">
        <v>2</v>
      </c>
      <c r="G1336" s="263" t="s">
        <v>395</v>
      </c>
      <c r="H1336" s="263" t="s">
        <v>396</v>
      </c>
      <c r="I1336" s="263" t="s">
        <v>4189</v>
      </c>
      <c r="K1336" s="263" t="s">
        <v>37</v>
      </c>
      <c r="L1336" s="165">
        <v>37662</v>
      </c>
      <c r="M1336" s="265">
        <v>0.8796244394618834</v>
      </c>
      <c r="P1336" s="165">
        <v>141139</v>
      </c>
      <c r="Q1336" s="265">
        <v>0.64862865126197178</v>
      </c>
      <c r="V1336" s="262" t="s">
        <v>5</v>
      </c>
      <c r="W1336" s="263"/>
      <c r="Y1336" s="166"/>
    </row>
    <row r="1337" spans="1:25" x14ac:dyDescent="0.2">
      <c r="A1337" s="262">
        <v>1337</v>
      </c>
      <c r="B1337" s="263" t="s">
        <v>345</v>
      </c>
      <c r="C1337" s="263" t="s">
        <v>346</v>
      </c>
      <c r="D1337" s="263" t="s">
        <v>18</v>
      </c>
      <c r="E1337" s="263" t="s">
        <v>6042</v>
      </c>
      <c r="G1337" s="263" t="s">
        <v>5269</v>
      </c>
      <c r="H1337" s="263" t="s">
        <v>6043</v>
      </c>
      <c r="I1337" s="263" t="s">
        <v>8572</v>
      </c>
      <c r="K1337" s="263" t="s">
        <v>37</v>
      </c>
      <c r="L1337" s="165">
        <v>3499</v>
      </c>
      <c r="M1337" s="265">
        <v>8.1721786248131534E-2</v>
      </c>
      <c r="W1337" s="263"/>
      <c r="Y1337" s="166"/>
    </row>
    <row r="1338" spans="1:25" x14ac:dyDescent="0.2">
      <c r="A1338" s="262">
        <v>1338</v>
      </c>
      <c r="B1338" s="263" t="s">
        <v>345</v>
      </c>
      <c r="C1338" s="263" t="s">
        <v>346</v>
      </c>
      <c r="D1338" s="263" t="s">
        <v>18</v>
      </c>
      <c r="E1338" s="263" t="s">
        <v>6034</v>
      </c>
      <c r="G1338" s="263" t="s">
        <v>6035</v>
      </c>
      <c r="H1338" s="263" t="s">
        <v>6036</v>
      </c>
      <c r="I1338" s="263" t="s">
        <v>8569</v>
      </c>
      <c r="K1338" s="263" t="s">
        <v>37</v>
      </c>
      <c r="L1338" s="165">
        <v>725</v>
      </c>
      <c r="M1338" s="265">
        <v>1.6932922272047832E-2</v>
      </c>
      <c r="W1338" s="263"/>
      <c r="Y1338" s="166"/>
    </row>
    <row r="1339" spans="1:25" x14ac:dyDescent="0.2">
      <c r="A1339" s="262">
        <v>1339</v>
      </c>
      <c r="B1339" s="263" t="s">
        <v>345</v>
      </c>
      <c r="C1339" s="263" t="s">
        <v>346</v>
      </c>
      <c r="D1339" s="263" t="s">
        <v>18</v>
      </c>
      <c r="E1339" s="263" t="s">
        <v>6037</v>
      </c>
      <c r="G1339" s="263" t="s">
        <v>68</v>
      </c>
      <c r="H1339" s="263" t="s">
        <v>6038</v>
      </c>
      <c r="I1339" s="263" t="s">
        <v>8570</v>
      </c>
      <c r="K1339" s="263" t="s">
        <v>37</v>
      </c>
      <c r="L1339" s="165">
        <v>704</v>
      </c>
      <c r="M1339" s="265">
        <v>1.6442451420029897E-2</v>
      </c>
      <c r="W1339" s="263"/>
      <c r="Y1339" s="166"/>
    </row>
    <row r="1340" spans="1:25" x14ac:dyDescent="0.2">
      <c r="A1340" s="262">
        <v>1340</v>
      </c>
      <c r="B1340" s="263" t="s">
        <v>345</v>
      </c>
      <c r="C1340" s="263" t="s">
        <v>346</v>
      </c>
      <c r="D1340" s="263" t="s">
        <v>18</v>
      </c>
      <c r="E1340" s="263" t="s">
        <v>6039</v>
      </c>
      <c r="G1340" s="263" t="s">
        <v>6040</v>
      </c>
      <c r="H1340" s="263" t="s">
        <v>6041</v>
      </c>
      <c r="I1340" s="263" t="s">
        <v>8571</v>
      </c>
      <c r="K1340" s="263" t="s">
        <v>37</v>
      </c>
      <c r="L1340" s="165">
        <v>226</v>
      </c>
      <c r="M1340" s="265">
        <v>5.2784005979073243E-3</v>
      </c>
      <c r="W1340" s="263"/>
      <c r="Y1340" s="166"/>
    </row>
    <row r="1341" spans="1:25" x14ac:dyDescent="0.2">
      <c r="A1341" s="262">
        <v>1341</v>
      </c>
      <c r="B1341" s="263" t="s">
        <v>345</v>
      </c>
      <c r="C1341" s="263" t="s">
        <v>346</v>
      </c>
      <c r="D1341" s="263" t="s">
        <v>18</v>
      </c>
      <c r="E1341" s="263" t="s">
        <v>3661</v>
      </c>
      <c r="J1341" s="264" t="s">
        <v>2309</v>
      </c>
      <c r="K1341" s="263" t="s">
        <v>37</v>
      </c>
      <c r="L1341" s="165">
        <v>42816</v>
      </c>
      <c r="W1341" s="263"/>
      <c r="Y1341" s="166"/>
    </row>
    <row r="1342" spans="1:25" x14ac:dyDescent="0.2">
      <c r="A1342" s="262">
        <v>1342</v>
      </c>
      <c r="B1342" s="263" t="s">
        <v>345</v>
      </c>
      <c r="C1342" s="263" t="s">
        <v>346</v>
      </c>
      <c r="D1342" s="263" t="s">
        <v>18</v>
      </c>
      <c r="E1342" s="263" t="s">
        <v>397</v>
      </c>
      <c r="G1342" s="263" t="s">
        <v>398</v>
      </c>
      <c r="H1342" s="263" t="s">
        <v>399</v>
      </c>
      <c r="I1342" s="263" t="s">
        <v>4190</v>
      </c>
      <c r="K1342" s="263" t="s">
        <v>9874</v>
      </c>
      <c r="L1342" s="165">
        <v>6547</v>
      </c>
      <c r="M1342" s="265">
        <v>0.28812216696738985</v>
      </c>
      <c r="P1342" s="165">
        <v>76457</v>
      </c>
      <c r="Q1342" s="265">
        <v>0.35137134873802828</v>
      </c>
      <c r="W1342" s="263"/>
      <c r="Y1342" s="166"/>
    </row>
    <row r="1343" spans="1:25" x14ac:dyDescent="0.2">
      <c r="A1343" s="262">
        <v>1343</v>
      </c>
      <c r="B1343" s="263" t="s">
        <v>345</v>
      </c>
      <c r="C1343" s="263" t="s">
        <v>346</v>
      </c>
      <c r="D1343" s="263" t="s">
        <v>18</v>
      </c>
      <c r="E1343" s="263" t="s">
        <v>6049</v>
      </c>
      <c r="G1343" s="263" t="s">
        <v>6050</v>
      </c>
      <c r="H1343" s="263" t="s">
        <v>6051</v>
      </c>
      <c r="I1343" s="263" t="s">
        <v>8575</v>
      </c>
      <c r="K1343" s="263" t="s">
        <v>9874</v>
      </c>
      <c r="L1343" s="165">
        <v>4354</v>
      </c>
      <c r="M1343" s="265">
        <v>0.19161202306033534</v>
      </c>
      <c r="W1343" s="263"/>
      <c r="Y1343" s="166"/>
    </row>
    <row r="1344" spans="1:25" x14ac:dyDescent="0.2">
      <c r="A1344" s="262">
        <v>1344</v>
      </c>
      <c r="B1344" s="263" t="s">
        <v>345</v>
      </c>
      <c r="C1344" s="263" t="s">
        <v>346</v>
      </c>
      <c r="D1344" s="263" t="s">
        <v>18</v>
      </c>
      <c r="E1344" s="263" t="s">
        <v>6044</v>
      </c>
      <c r="G1344" s="263" t="s">
        <v>6045</v>
      </c>
      <c r="H1344" s="263" t="s">
        <v>6046</v>
      </c>
      <c r="I1344" s="263" t="s">
        <v>8573</v>
      </c>
      <c r="K1344" s="263" t="s">
        <v>9874</v>
      </c>
      <c r="L1344" s="165">
        <v>3464</v>
      </c>
      <c r="M1344" s="265">
        <v>0.15244465959600406</v>
      </c>
      <c r="W1344" s="263"/>
      <c r="Y1344" s="166"/>
    </row>
    <row r="1345" spans="1:25" x14ac:dyDescent="0.2">
      <c r="A1345" s="262">
        <v>1345</v>
      </c>
      <c r="B1345" s="263" t="s">
        <v>345</v>
      </c>
      <c r="C1345" s="263" t="s">
        <v>346</v>
      </c>
      <c r="D1345" s="263" t="s">
        <v>18</v>
      </c>
      <c r="E1345" s="263" t="s">
        <v>6052</v>
      </c>
      <c r="G1345" s="263" t="s">
        <v>6053</v>
      </c>
      <c r="H1345" s="263" t="s">
        <v>6054</v>
      </c>
      <c r="I1345" s="263" t="s">
        <v>8576</v>
      </c>
      <c r="K1345" s="263" t="s">
        <v>9874</v>
      </c>
      <c r="L1345" s="165">
        <v>3087</v>
      </c>
      <c r="M1345" s="265">
        <v>0.13585354046560755</v>
      </c>
      <c r="W1345" s="263"/>
      <c r="Y1345" s="166"/>
    </row>
    <row r="1346" spans="1:25" x14ac:dyDescent="0.2">
      <c r="A1346" s="262">
        <v>1346</v>
      </c>
      <c r="B1346" s="263" t="s">
        <v>345</v>
      </c>
      <c r="C1346" s="263" t="s">
        <v>346</v>
      </c>
      <c r="D1346" s="263" t="s">
        <v>18</v>
      </c>
      <c r="E1346" s="263" t="s">
        <v>6047</v>
      </c>
      <c r="G1346" s="263" t="s">
        <v>6048</v>
      </c>
      <c r="H1346" s="263" t="s">
        <v>79</v>
      </c>
      <c r="I1346" s="263" t="s">
        <v>8574</v>
      </c>
      <c r="K1346" s="263" t="s">
        <v>9874</v>
      </c>
      <c r="L1346" s="165">
        <v>2703</v>
      </c>
      <c r="M1346" s="265">
        <v>0.11895436342032302</v>
      </c>
      <c r="W1346" s="263"/>
      <c r="Y1346" s="166"/>
    </row>
    <row r="1347" spans="1:25" x14ac:dyDescent="0.2">
      <c r="A1347" s="262">
        <v>1347</v>
      </c>
      <c r="B1347" s="263" t="s">
        <v>345</v>
      </c>
      <c r="C1347" s="263" t="s">
        <v>346</v>
      </c>
      <c r="D1347" s="263" t="s">
        <v>18</v>
      </c>
      <c r="E1347" s="263" t="s">
        <v>6055</v>
      </c>
      <c r="G1347" s="263" t="s">
        <v>6056</v>
      </c>
      <c r="H1347" s="263" t="s">
        <v>6057</v>
      </c>
      <c r="I1347" s="263" t="s">
        <v>8577</v>
      </c>
      <c r="K1347" s="263" t="s">
        <v>9874</v>
      </c>
      <c r="L1347" s="165">
        <v>2568</v>
      </c>
      <c r="M1347" s="265">
        <v>0.11301324649034018</v>
      </c>
      <c r="W1347" s="263"/>
      <c r="Y1347" s="166"/>
    </row>
    <row r="1348" spans="1:25" x14ac:dyDescent="0.2">
      <c r="A1348" s="262">
        <v>1348</v>
      </c>
      <c r="B1348" s="263" t="s">
        <v>345</v>
      </c>
      <c r="C1348" s="263" t="s">
        <v>346</v>
      </c>
      <c r="D1348" s="263" t="s">
        <v>18</v>
      </c>
      <c r="E1348" s="263" t="s">
        <v>3661</v>
      </c>
      <c r="J1348" s="264" t="s">
        <v>2309</v>
      </c>
      <c r="K1348" s="263" t="s">
        <v>9874</v>
      </c>
      <c r="L1348" s="165">
        <v>22723</v>
      </c>
      <c r="W1348" s="263"/>
      <c r="Y1348" s="166"/>
    </row>
    <row r="1349" spans="1:25" x14ac:dyDescent="0.2">
      <c r="A1349" s="262">
        <v>1349</v>
      </c>
      <c r="B1349" s="263" t="s">
        <v>345</v>
      </c>
      <c r="C1349" s="263" t="s">
        <v>346</v>
      </c>
      <c r="D1349" s="263" t="s">
        <v>18</v>
      </c>
      <c r="E1349" s="263" t="s">
        <v>3661</v>
      </c>
      <c r="J1349" s="264" t="s">
        <v>2020</v>
      </c>
      <c r="L1349" s="165">
        <v>65539</v>
      </c>
      <c r="P1349" s="165">
        <v>217596</v>
      </c>
      <c r="W1349" s="263"/>
      <c r="Y1349" s="166"/>
    </row>
    <row r="1350" spans="1:25" x14ac:dyDescent="0.2">
      <c r="A1350" s="262">
        <v>1350</v>
      </c>
      <c r="B1350" s="263" t="s">
        <v>345</v>
      </c>
      <c r="C1350" s="263" t="s">
        <v>346</v>
      </c>
      <c r="E1350" s="263" t="s">
        <v>3661</v>
      </c>
      <c r="W1350" s="263"/>
      <c r="Y1350" s="166"/>
    </row>
    <row r="1351" spans="1:25" x14ac:dyDescent="0.2">
      <c r="A1351" s="262">
        <v>1351</v>
      </c>
      <c r="B1351" s="263" t="s">
        <v>345</v>
      </c>
      <c r="C1351" s="263" t="s">
        <v>346</v>
      </c>
      <c r="D1351" s="263" t="s">
        <v>17</v>
      </c>
      <c r="E1351" s="263" t="s">
        <v>403</v>
      </c>
      <c r="F1351" s="262" t="s">
        <v>2</v>
      </c>
      <c r="G1351" s="263" t="s">
        <v>404</v>
      </c>
      <c r="H1351" s="263" t="s">
        <v>405</v>
      </c>
      <c r="I1351" s="263" t="s">
        <v>4192</v>
      </c>
      <c r="K1351" s="263" t="s">
        <v>9874</v>
      </c>
      <c r="L1351" s="165">
        <v>34516</v>
      </c>
      <c r="M1351" s="265">
        <v>0.62987700281032155</v>
      </c>
      <c r="P1351" s="165">
        <v>157396</v>
      </c>
      <c r="Q1351" s="265">
        <v>0.6442971701781891</v>
      </c>
      <c r="V1351" s="262" t="s">
        <v>5</v>
      </c>
      <c r="W1351" s="263"/>
      <c r="Y1351" s="166"/>
    </row>
    <row r="1352" spans="1:25" x14ac:dyDescent="0.2">
      <c r="A1352" s="262">
        <v>1352</v>
      </c>
      <c r="B1352" s="263" t="s">
        <v>345</v>
      </c>
      <c r="C1352" s="263" t="s">
        <v>346</v>
      </c>
      <c r="D1352" s="263" t="s">
        <v>17</v>
      </c>
      <c r="E1352" s="263" t="s">
        <v>6061</v>
      </c>
      <c r="G1352" s="263" t="s">
        <v>3236</v>
      </c>
      <c r="H1352" s="263" t="s">
        <v>6062</v>
      </c>
      <c r="I1352" s="263" t="s">
        <v>8579</v>
      </c>
      <c r="K1352" s="263" t="s">
        <v>9874</v>
      </c>
      <c r="L1352" s="165">
        <v>13831</v>
      </c>
      <c r="M1352" s="265">
        <v>0.25239972261761379</v>
      </c>
      <c r="W1352" s="263"/>
      <c r="Y1352" s="166"/>
    </row>
    <row r="1353" spans="1:25" x14ac:dyDescent="0.2">
      <c r="A1353" s="262">
        <v>1353</v>
      </c>
      <c r="B1353" s="263" t="s">
        <v>345</v>
      </c>
      <c r="C1353" s="263" t="s">
        <v>346</v>
      </c>
      <c r="D1353" s="263" t="s">
        <v>17</v>
      </c>
      <c r="E1353" s="263" t="s">
        <v>6058</v>
      </c>
      <c r="G1353" s="263" t="s">
        <v>6059</v>
      </c>
      <c r="H1353" s="263" t="s">
        <v>6060</v>
      </c>
      <c r="I1353" s="263" t="s">
        <v>8578</v>
      </c>
      <c r="K1353" s="263" t="s">
        <v>9874</v>
      </c>
      <c r="L1353" s="165">
        <v>6451</v>
      </c>
      <c r="M1353" s="265">
        <v>0.11772327457206468</v>
      </c>
      <c r="W1353" s="263"/>
      <c r="Y1353" s="166"/>
    </row>
    <row r="1354" spans="1:25" x14ac:dyDescent="0.2">
      <c r="A1354" s="262">
        <v>1354</v>
      </c>
      <c r="B1354" s="263" t="s">
        <v>345</v>
      </c>
      <c r="C1354" s="263" t="s">
        <v>346</v>
      </c>
      <c r="D1354" s="263" t="s">
        <v>17</v>
      </c>
      <c r="E1354" s="263" t="s">
        <v>3661</v>
      </c>
      <c r="J1354" s="264" t="s">
        <v>2309</v>
      </c>
      <c r="K1354" s="263" t="s">
        <v>9874</v>
      </c>
      <c r="L1354" s="165">
        <v>54798</v>
      </c>
      <c r="W1354" s="263"/>
      <c r="Y1354" s="166"/>
    </row>
    <row r="1355" spans="1:25" x14ac:dyDescent="0.2">
      <c r="A1355" s="262">
        <v>1355</v>
      </c>
      <c r="B1355" s="263" t="s">
        <v>345</v>
      </c>
      <c r="C1355" s="263" t="s">
        <v>346</v>
      </c>
      <c r="D1355" s="263" t="s">
        <v>17</v>
      </c>
      <c r="E1355" s="263" t="s">
        <v>400</v>
      </c>
      <c r="G1355" s="263" t="s">
        <v>401</v>
      </c>
      <c r="H1355" s="263" t="s">
        <v>402</v>
      </c>
      <c r="I1355" s="263" t="s">
        <v>4191</v>
      </c>
      <c r="K1355" s="263" t="s">
        <v>37</v>
      </c>
      <c r="L1355" s="165">
        <v>26232</v>
      </c>
      <c r="M1355" s="265">
        <v>1</v>
      </c>
      <c r="P1355" s="165">
        <v>86895</v>
      </c>
      <c r="Q1355" s="265">
        <v>0.3557028298218109</v>
      </c>
      <c r="W1355" s="263"/>
      <c r="Y1355" s="166"/>
    </row>
    <row r="1356" spans="1:25" x14ac:dyDescent="0.2">
      <c r="A1356" s="262">
        <v>1356</v>
      </c>
      <c r="B1356" s="263" t="s">
        <v>345</v>
      </c>
      <c r="C1356" s="263" t="s">
        <v>346</v>
      </c>
      <c r="D1356" s="263" t="s">
        <v>17</v>
      </c>
      <c r="E1356" s="263" t="s">
        <v>3661</v>
      </c>
      <c r="J1356" s="264" t="s">
        <v>2309</v>
      </c>
      <c r="K1356" s="263" t="s">
        <v>37</v>
      </c>
      <c r="L1356" s="165">
        <v>26232</v>
      </c>
      <c r="W1356" s="263"/>
      <c r="Y1356" s="166"/>
    </row>
    <row r="1357" spans="1:25" x14ac:dyDescent="0.2">
      <c r="A1357" s="262">
        <v>1357</v>
      </c>
      <c r="B1357" s="263" t="s">
        <v>345</v>
      </c>
      <c r="C1357" s="263" t="s">
        <v>346</v>
      </c>
      <c r="D1357" s="263" t="s">
        <v>17</v>
      </c>
      <c r="E1357" s="263" t="s">
        <v>3661</v>
      </c>
      <c r="J1357" s="264" t="s">
        <v>2020</v>
      </c>
      <c r="L1357" s="165">
        <v>81030</v>
      </c>
      <c r="P1357" s="165">
        <v>244291</v>
      </c>
      <c r="W1357" s="263"/>
      <c r="Y1357" s="166"/>
    </row>
    <row r="1358" spans="1:25" x14ac:dyDescent="0.2">
      <c r="A1358" s="262">
        <v>1358</v>
      </c>
      <c r="B1358" s="263" t="s">
        <v>345</v>
      </c>
      <c r="C1358" s="263" t="s">
        <v>346</v>
      </c>
      <c r="E1358" s="263" t="s">
        <v>3661</v>
      </c>
      <c r="W1358" s="263"/>
      <c r="Y1358" s="166"/>
    </row>
    <row r="1359" spans="1:25" x14ac:dyDescent="0.2">
      <c r="A1359" s="262">
        <v>1359</v>
      </c>
      <c r="B1359" s="263" t="s">
        <v>345</v>
      </c>
      <c r="C1359" s="263" t="s">
        <v>346</v>
      </c>
      <c r="D1359" s="263" t="s">
        <v>15</v>
      </c>
      <c r="E1359" s="263" t="s">
        <v>408</v>
      </c>
      <c r="F1359" s="262" t="s">
        <v>2</v>
      </c>
      <c r="G1359" s="263" t="s">
        <v>409</v>
      </c>
      <c r="H1359" s="263" t="s">
        <v>410</v>
      </c>
      <c r="I1359" s="263" t="s">
        <v>4194</v>
      </c>
      <c r="K1359" s="263" t="s">
        <v>9874</v>
      </c>
      <c r="L1359" s="165">
        <v>46892</v>
      </c>
      <c r="M1359" s="265">
        <v>0.7771167199748098</v>
      </c>
      <c r="P1359" s="165">
        <v>153271</v>
      </c>
      <c r="Q1359" s="265">
        <v>0.56482324283887519</v>
      </c>
      <c r="V1359" s="262" t="s">
        <v>5</v>
      </c>
      <c r="W1359" s="263"/>
      <c r="Y1359" s="166"/>
    </row>
    <row r="1360" spans="1:25" x14ac:dyDescent="0.2">
      <c r="A1360" s="262">
        <v>1360</v>
      </c>
      <c r="B1360" s="263" t="s">
        <v>345</v>
      </c>
      <c r="C1360" s="263" t="s">
        <v>346</v>
      </c>
      <c r="D1360" s="263" t="s">
        <v>15</v>
      </c>
      <c r="E1360" s="263" t="s">
        <v>6067</v>
      </c>
      <c r="G1360" s="263" t="s">
        <v>6068</v>
      </c>
      <c r="H1360" s="263" t="s">
        <v>6069</v>
      </c>
      <c r="I1360" s="263" t="s">
        <v>8582</v>
      </c>
      <c r="K1360" s="263" t="s">
        <v>9874</v>
      </c>
      <c r="L1360" s="165">
        <v>13449</v>
      </c>
      <c r="M1360" s="265">
        <v>0.22288328002519017</v>
      </c>
      <c r="W1360" s="263"/>
      <c r="Y1360" s="166"/>
    </row>
    <row r="1361" spans="1:25" x14ac:dyDescent="0.2">
      <c r="A1361" s="262">
        <v>1361</v>
      </c>
      <c r="B1361" s="263" t="s">
        <v>345</v>
      </c>
      <c r="C1361" s="263" t="s">
        <v>346</v>
      </c>
      <c r="D1361" s="263" t="s">
        <v>15</v>
      </c>
      <c r="E1361" s="263" t="s">
        <v>3661</v>
      </c>
      <c r="J1361" s="264" t="s">
        <v>2309</v>
      </c>
      <c r="K1361" s="263" t="s">
        <v>9874</v>
      </c>
      <c r="L1361" s="165">
        <v>60341</v>
      </c>
      <c r="W1361" s="263"/>
      <c r="Y1361" s="166"/>
    </row>
    <row r="1362" spans="1:25" x14ac:dyDescent="0.2">
      <c r="A1362" s="262">
        <v>1362</v>
      </c>
      <c r="B1362" s="263" t="s">
        <v>345</v>
      </c>
      <c r="C1362" s="263" t="s">
        <v>346</v>
      </c>
      <c r="D1362" s="263" t="s">
        <v>15</v>
      </c>
      <c r="E1362" s="263" t="s">
        <v>406</v>
      </c>
      <c r="G1362" s="263" t="s">
        <v>140</v>
      </c>
      <c r="H1362" s="263" t="s">
        <v>407</v>
      </c>
      <c r="I1362" s="263" t="s">
        <v>4193</v>
      </c>
      <c r="K1362" s="263" t="s">
        <v>37</v>
      </c>
      <c r="L1362" s="165">
        <v>24989</v>
      </c>
      <c r="M1362" s="265">
        <v>0.66377134964273377</v>
      </c>
      <c r="P1362" s="165">
        <v>118090</v>
      </c>
      <c r="Q1362" s="265">
        <v>0.43517675716112486</v>
      </c>
      <c r="W1362" s="263"/>
      <c r="Y1362" s="166"/>
    </row>
    <row r="1363" spans="1:25" x14ac:dyDescent="0.2">
      <c r="A1363" s="262">
        <v>1363</v>
      </c>
      <c r="B1363" s="263" t="s">
        <v>345</v>
      </c>
      <c r="C1363" s="263" t="s">
        <v>346</v>
      </c>
      <c r="D1363" s="263" t="s">
        <v>15</v>
      </c>
      <c r="E1363" s="263" t="s">
        <v>6063</v>
      </c>
      <c r="G1363" s="263" t="s">
        <v>86</v>
      </c>
      <c r="H1363" s="263" t="s">
        <v>6064</v>
      </c>
      <c r="I1363" s="263" t="s">
        <v>8580</v>
      </c>
      <c r="K1363" s="263" t="s">
        <v>37</v>
      </c>
      <c r="L1363" s="165">
        <v>11558</v>
      </c>
      <c r="M1363" s="265">
        <v>0.30700985470289799</v>
      </c>
      <c r="W1363" s="263"/>
      <c r="Y1363" s="166"/>
    </row>
    <row r="1364" spans="1:25" x14ac:dyDescent="0.2">
      <c r="A1364" s="262">
        <v>1364</v>
      </c>
      <c r="B1364" s="263" t="s">
        <v>345</v>
      </c>
      <c r="C1364" s="263" t="s">
        <v>346</v>
      </c>
      <c r="D1364" s="263" t="s">
        <v>15</v>
      </c>
      <c r="E1364" s="263" t="s">
        <v>6065</v>
      </c>
      <c r="G1364" s="263" t="s">
        <v>1461</v>
      </c>
      <c r="H1364" s="263" t="s">
        <v>6066</v>
      </c>
      <c r="I1364" s="263" t="s">
        <v>8581</v>
      </c>
      <c r="K1364" s="263" t="s">
        <v>37</v>
      </c>
      <c r="L1364" s="165">
        <v>1100</v>
      </c>
      <c r="M1364" s="265">
        <v>2.9218795654368211E-2</v>
      </c>
      <c r="W1364" s="263"/>
      <c r="Y1364" s="166"/>
    </row>
    <row r="1365" spans="1:25" x14ac:dyDescent="0.2">
      <c r="A1365" s="262">
        <v>1365</v>
      </c>
      <c r="B1365" s="263" t="s">
        <v>345</v>
      </c>
      <c r="C1365" s="263" t="s">
        <v>346</v>
      </c>
      <c r="D1365" s="263" t="s">
        <v>15</v>
      </c>
      <c r="E1365" s="263" t="s">
        <v>3661</v>
      </c>
      <c r="J1365" s="264" t="s">
        <v>2309</v>
      </c>
      <c r="K1365" s="263" t="s">
        <v>37</v>
      </c>
      <c r="L1365" s="165">
        <v>37647</v>
      </c>
      <c r="W1365" s="263"/>
      <c r="Y1365" s="166"/>
    </row>
    <row r="1366" spans="1:25" x14ac:dyDescent="0.2">
      <c r="A1366" s="262">
        <v>1366</v>
      </c>
      <c r="B1366" s="263" t="s">
        <v>345</v>
      </c>
      <c r="C1366" s="263" t="s">
        <v>346</v>
      </c>
      <c r="D1366" s="263" t="s">
        <v>15</v>
      </c>
      <c r="E1366" s="263" t="s">
        <v>3661</v>
      </c>
      <c r="J1366" s="264" t="s">
        <v>2020</v>
      </c>
      <c r="L1366" s="165">
        <v>97988</v>
      </c>
      <c r="P1366" s="165">
        <v>271361</v>
      </c>
      <c r="W1366" s="263"/>
      <c r="Y1366" s="166"/>
    </row>
    <row r="1367" spans="1:25" x14ac:dyDescent="0.2">
      <c r="A1367" s="262">
        <v>1367</v>
      </c>
      <c r="B1367" s="263" t="s">
        <v>345</v>
      </c>
      <c r="C1367" s="263" t="s">
        <v>346</v>
      </c>
      <c r="D1367" s="263" t="s">
        <v>5006</v>
      </c>
      <c r="E1367" s="263" t="s">
        <v>3661</v>
      </c>
      <c r="W1367" s="263"/>
      <c r="Y1367" s="166"/>
    </row>
    <row r="1368" spans="1:25" x14ac:dyDescent="0.2">
      <c r="A1368" s="262">
        <v>1368</v>
      </c>
      <c r="B1368" s="263" t="s">
        <v>345</v>
      </c>
      <c r="C1368" s="263" t="s">
        <v>346</v>
      </c>
      <c r="D1368" s="263" t="s">
        <v>5006</v>
      </c>
      <c r="E1368" s="263" t="s">
        <v>3661</v>
      </c>
      <c r="J1368" s="264" t="s">
        <v>2308</v>
      </c>
      <c r="L1368" s="165">
        <v>784680</v>
      </c>
      <c r="P1368" s="165">
        <v>2256149</v>
      </c>
      <c r="W1368" s="263"/>
      <c r="Y1368" s="166"/>
    </row>
    <row r="1369" spans="1:25" x14ac:dyDescent="0.2">
      <c r="A1369" s="262">
        <v>1369</v>
      </c>
      <c r="E1369" s="263" t="s">
        <v>3661</v>
      </c>
      <c r="W1369" s="263"/>
      <c r="Y1369" s="166"/>
    </row>
    <row r="1370" spans="1:25" x14ac:dyDescent="0.2">
      <c r="A1370" s="262">
        <v>1370</v>
      </c>
      <c r="B1370" s="263" t="s">
        <v>284</v>
      </c>
      <c r="C1370" s="263" t="s">
        <v>285</v>
      </c>
      <c r="D1370" s="263" t="s">
        <v>25</v>
      </c>
      <c r="E1370" s="263" t="s">
        <v>286</v>
      </c>
      <c r="G1370" s="263" t="s">
        <v>287</v>
      </c>
      <c r="H1370" s="263" t="s">
        <v>288</v>
      </c>
      <c r="I1370" s="263" t="s">
        <v>4195</v>
      </c>
      <c r="K1370" s="263" t="s">
        <v>37</v>
      </c>
      <c r="L1370" s="165">
        <v>29745</v>
      </c>
      <c r="M1370" s="265">
        <v>0.66799164589368731</v>
      </c>
      <c r="P1370" s="165">
        <v>170342</v>
      </c>
      <c r="Q1370" s="265">
        <v>0.50963520552412467</v>
      </c>
      <c r="V1370" s="262" t="s">
        <v>5</v>
      </c>
      <c r="W1370" s="263"/>
      <c r="Y1370" s="166"/>
    </row>
    <row r="1371" spans="1:25" x14ac:dyDescent="0.2">
      <c r="A1371" s="262">
        <v>1371</v>
      </c>
      <c r="B1371" s="263" t="s">
        <v>284</v>
      </c>
      <c r="C1371" s="263" t="s">
        <v>285</v>
      </c>
      <c r="D1371" s="263" t="s">
        <v>25</v>
      </c>
      <c r="E1371" s="263" t="s">
        <v>6070</v>
      </c>
      <c r="G1371" s="263" t="s">
        <v>106</v>
      </c>
      <c r="H1371" s="263" t="s">
        <v>6071</v>
      </c>
      <c r="I1371" s="263" t="s">
        <v>8583</v>
      </c>
      <c r="K1371" s="263" t="s">
        <v>37</v>
      </c>
      <c r="L1371" s="165">
        <v>8516</v>
      </c>
      <c r="M1371" s="265">
        <v>0.19124615419165039</v>
      </c>
      <c r="W1371" s="263"/>
      <c r="Y1371" s="166"/>
    </row>
    <row r="1372" spans="1:25" x14ac:dyDescent="0.2">
      <c r="A1372" s="262">
        <v>1372</v>
      </c>
      <c r="B1372" s="263" t="s">
        <v>284</v>
      </c>
      <c r="C1372" s="263" t="s">
        <v>285</v>
      </c>
      <c r="D1372" s="263" t="s">
        <v>25</v>
      </c>
      <c r="E1372" s="263" t="s">
        <v>6074</v>
      </c>
      <c r="G1372" s="263" t="s">
        <v>6075</v>
      </c>
      <c r="H1372" s="263" t="s">
        <v>6076</v>
      </c>
      <c r="I1372" s="263" t="s">
        <v>8585</v>
      </c>
      <c r="K1372" s="263" t="s">
        <v>37</v>
      </c>
      <c r="L1372" s="165">
        <v>3381</v>
      </c>
      <c r="M1372" s="265">
        <v>7.5928046890790274E-2</v>
      </c>
      <c r="W1372" s="263"/>
      <c r="Y1372" s="166"/>
    </row>
    <row r="1373" spans="1:25" x14ac:dyDescent="0.2">
      <c r="A1373" s="262">
        <v>1373</v>
      </c>
      <c r="B1373" s="263" t="s">
        <v>284</v>
      </c>
      <c r="C1373" s="263" t="s">
        <v>285</v>
      </c>
      <c r="D1373" s="263" t="s">
        <v>25</v>
      </c>
      <c r="E1373" s="263" t="s">
        <v>6072</v>
      </c>
      <c r="G1373" s="263" t="s">
        <v>1330</v>
      </c>
      <c r="H1373" s="263" t="s">
        <v>6073</v>
      </c>
      <c r="I1373" s="263" t="s">
        <v>8584</v>
      </c>
      <c r="K1373" s="263" t="s">
        <v>37</v>
      </c>
      <c r="L1373" s="165">
        <v>2837</v>
      </c>
      <c r="M1373" s="265">
        <v>6.3711289272159716E-2</v>
      </c>
      <c r="W1373" s="263"/>
      <c r="Y1373" s="166"/>
    </row>
    <row r="1374" spans="1:25" x14ac:dyDescent="0.2">
      <c r="A1374" s="262">
        <v>1374</v>
      </c>
      <c r="B1374" s="263" t="s">
        <v>284</v>
      </c>
      <c r="C1374" s="263" t="s">
        <v>285</v>
      </c>
      <c r="D1374" s="263" t="s">
        <v>25</v>
      </c>
      <c r="E1374" s="263" t="s">
        <v>3661</v>
      </c>
      <c r="H1374" s="263" t="s">
        <v>1499</v>
      </c>
      <c r="I1374" s="263" t="s">
        <v>1499</v>
      </c>
      <c r="K1374" s="263" t="s">
        <v>9873</v>
      </c>
      <c r="L1374" s="165">
        <v>50</v>
      </c>
      <c r="M1374" s="265">
        <v>1.1228637517123673E-3</v>
      </c>
      <c r="W1374" s="263"/>
      <c r="Y1374" s="166"/>
    </row>
    <row r="1375" spans="1:25" x14ac:dyDescent="0.2">
      <c r="A1375" s="262">
        <v>1375</v>
      </c>
      <c r="B1375" s="263" t="s">
        <v>284</v>
      </c>
      <c r="C1375" s="263" t="s">
        <v>285</v>
      </c>
      <c r="D1375" s="263" t="s">
        <v>25</v>
      </c>
      <c r="E1375" s="263" t="s">
        <v>3661</v>
      </c>
      <c r="J1375" s="264" t="s">
        <v>2309</v>
      </c>
      <c r="K1375" s="263" t="s">
        <v>37</v>
      </c>
      <c r="L1375" s="165">
        <v>44529</v>
      </c>
      <c r="W1375" s="263"/>
      <c r="Y1375" s="166"/>
    </row>
    <row r="1376" spans="1:25" x14ac:dyDescent="0.2">
      <c r="A1376" s="262">
        <v>1376</v>
      </c>
      <c r="B1376" s="263" t="s">
        <v>284</v>
      </c>
      <c r="C1376" s="263" t="s">
        <v>285</v>
      </c>
      <c r="D1376" s="263" t="s">
        <v>25</v>
      </c>
      <c r="E1376" s="263" t="s">
        <v>289</v>
      </c>
      <c r="F1376" s="262" t="s">
        <v>2</v>
      </c>
      <c r="G1376" s="263" t="s">
        <v>290</v>
      </c>
      <c r="H1376" s="263" t="s">
        <v>291</v>
      </c>
      <c r="I1376" s="263" t="s">
        <v>4196</v>
      </c>
      <c r="K1376" s="263" t="s">
        <v>9874</v>
      </c>
      <c r="L1376" s="165">
        <v>14737</v>
      </c>
      <c r="M1376" s="265">
        <v>0.98879495437466447</v>
      </c>
      <c r="P1376" s="165">
        <v>153442</v>
      </c>
      <c r="Q1376" s="265">
        <v>0.45907318926649177</v>
      </c>
      <c r="W1376" s="263"/>
      <c r="Y1376" s="166"/>
    </row>
    <row r="1377" spans="1:25" x14ac:dyDescent="0.2">
      <c r="A1377" s="262">
        <v>1377</v>
      </c>
      <c r="B1377" s="263" t="s">
        <v>284</v>
      </c>
      <c r="C1377" s="263" t="s">
        <v>285</v>
      </c>
      <c r="D1377" s="263" t="s">
        <v>25</v>
      </c>
      <c r="E1377" s="263" t="s">
        <v>3661</v>
      </c>
      <c r="H1377" s="263" t="s">
        <v>1499</v>
      </c>
      <c r="I1377" s="263" t="s">
        <v>1499</v>
      </c>
      <c r="K1377" s="263" t="s">
        <v>9875</v>
      </c>
      <c r="L1377" s="165">
        <v>167</v>
      </c>
      <c r="M1377" s="265">
        <v>1.120504562533548E-2</v>
      </c>
      <c r="W1377" s="263"/>
      <c r="Y1377" s="166"/>
    </row>
    <row r="1378" spans="1:25" x14ac:dyDescent="0.2">
      <c r="A1378" s="262">
        <v>1378</v>
      </c>
      <c r="B1378" s="263" t="s">
        <v>284</v>
      </c>
      <c r="C1378" s="263" t="s">
        <v>285</v>
      </c>
      <c r="D1378" s="263" t="s">
        <v>25</v>
      </c>
      <c r="E1378" s="263" t="s">
        <v>3661</v>
      </c>
      <c r="J1378" s="264" t="s">
        <v>2309</v>
      </c>
      <c r="K1378" s="263" t="s">
        <v>9874</v>
      </c>
      <c r="L1378" s="165">
        <v>14904</v>
      </c>
      <c r="W1378" s="263"/>
      <c r="Y1378" s="166"/>
    </row>
    <row r="1379" spans="1:25" x14ac:dyDescent="0.2">
      <c r="A1379" s="262">
        <v>1379</v>
      </c>
      <c r="B1379" s="263" t="s">
        <v>284</v>
      </c>
      <c r="C1379" s="263" t="s">
        <v>285</v>
      </c>
      <c r="D1379" s="263" t="s">
        <v>25</v>
      </c>
      <c r="E1379" s="263" t="s">
        <v>571</v>
      </c>
      <c r="G1379" s="263" t="s">
        <v>292</v>
      </c>
      <c r="H1379" s="263" t="s">
        <v>293</v>
      </c>
      <c r="I1379" s="263" t="s">
        <v>4197</v>
      </c>
      <c r="K1379" s="263" t="s">
        <v>73</v>
      </c>
      <c r="P1379" s="165">
        <v>10285</v>
      </c>
      <c r="Q1379" s="265">
        <v>3.077102587039968E-2</v>
      </c>
      <c r="W1379" s="263"/>
      <c r="Y1379" s="166"/>
    </row>
    <row r="1380" spans="1:25" x14ac:dyDescent="0.2">
      <c r="A1380" s="262">
        <v>1380</v>
      </c>
      <c r="B1380" s="263" t="s">
        <v>284</v>
      </c>
      <c r="C1380" s="263" t="s">
        <v>285</v>
      </c>
      <c r="D1380" s="263" t="s">
        <v>25</v>
      </c>
      <c r="E1380" s="263" t="s">
        <v>3661</v>
      </c>
      <c r="H1380" s="263" t="s">
        <v>1499</v>
      </c>
      <c r="I1380" s="263" t="s">
        <v>1499</v>
      </c>
      <c r="K1380" s="263" t="s">
        <v>5065</v>
      </c>
      <c r="L1380" s="165">
        <v>61</v>
      </c>
      <c r="M1380" s="265">
        <v>1</v>
      </c>
      <c r="W1380" s="263"/>
      <c r="Y1380" s="166"/>
    </row>
    <row r="1381" spans="1:25" x14ac:dyDescent="0.2">
      <c r="A1381" s="262">
        <v>1381</v>
      </c>
      <c r="B1381" s="263" t="s">
        <v>284</v>
      </c>
      <c r="C1381" s="263" t="s">
        <v>285</v>
      </c>
      <c r="D1381" s="263" t="s">
        <v>25</v>
      </c>
      <c r="E1381" s="263" t="s">
        <v>3661</v>
      </c>
      <c r="J1381" s="264" t="s">
        <v>2309</v>
      </c>
      <c r="K1381" s="263" t="s">
        <v>73</v>
      </c>
      <c r="L1381" s="165">
        <v>61</v>
      </c>
      <c r="W1381" s="263"/>
      <c r="Y1381" s="166"/>
    </row>
    <row r="1382" spans="1:25" x14ac:dyDescent="0.2">
      <c r="A1382" s="262">
        <v>1382</v>
      </c>
      <c r="B1382" s="263" t="s">
        <v>284</v>
      </c>
      <c r="C1382" s="263" t="s">
        <v>285</v>
      </c>
      <c r="D1382" s="263" t="s">
        <v>25</v>
      </c>
      <c r="E1382" s="263" t="s">
        <v>3661</v>
      </c>
      <c r="H1382" s="263" t="s">
        <v>1499</v>
      </c>
      <c r="I1382" s="263" t="s">
        <v>1499</v>
      </c>
      <c r="K1382" s="263" t="s">
        <v>5</v>
      </c>
      <c r="P1382" s="165">
        <v>174</v>
      </c>
      <c r="Q1382" s="265">
        <v>5.2057933898391295E-4</v>
      </c>
      <c r="W1382" s="263"/>
      <c r="Y1382" s="166"/>
    </row>
    <row r="1383" spans="1:25" x14ac:dyDescent="0.2">
      <c r="A1383" s="262">
        <v>1383</v>
      </c>
      <c r="B1383" s="263" t="s">
        <v>284</v>
      </c>
      <c r="C1383" s="263" t="s">
        <v>285</v>
      </c>
      <c r="D1383" s="263" t="s">
        <v>25</v>
      </c>
      <c r="E1383" s="263" t="s">
        <v>3661</v>
      </c>
      <c r="J1383" s="264" t="s">
        <v>2020</v>
      </c>
      <c r="L1383" s="165">
        <v>59494</v>
      </c>
      <c r="P1383" s="165">
        <v>334243</v>
      </c>
      <c r="W1383" s="263"/>
      <c r="Y1383" s="166"/>
    </row>
    <row r="1384" spans="1:25" x14ac:dyDescent="0.2">
      <c r="A1384" s="262">
        <v>1384</v>
      </c>
      <c r="B1384" s="263" t="s">
        <v>284</v>
      </c>
      <c r="C1384" s="263" t="s">
        <v>285</v>
      </c>
      <c r="E1384" s="263" t="s">
        <v>3661</v>
      </c>
      <c r="W1384" s="263"/>
      <c r="Y1384" s="166"/>
    </row>
    <row r="1385" spans="1:25" x14ac:dyDescent="0.2">
      <c r="A1385" s="262">
        <v>1385</v>
      </c>
      <c r="B1385" s="263" t="s">
        <v>284</v>
      </c>
      <c r="C1385" s="263" t="s">
        <v>285</v>
      </c>
      <c r="D1385" s="263" t="s">
        <v>24</v>
      </c>
      <c r="E1385" s="263" t="s">
        <v>294</v>
      </c>
      <c r="F1385" s="262" t="s">
        <v>2</v>
      </c>
      <c r="G1385" s="263" t="s">
        <v>57</v>
      </c>
      <c r="H1385" s="263" t="s">
        <v>295</v>
      </c>
      <c r="I1385" s="263" t="s">
        <v>4198</v>
      </c>
      <c r="K1385" s="263" t="s">
        <v>37</v>
      </c>
      <c r="L1385" s="165">
        <v>42378</v>
      </c>
      <c r="M1385" s="265">
        <v>0.99264499203597867</v>
      </c>
      <c r="P1385" s="165">
        <v>171446</v>
      </c>
      <c r="Q1385" s="265">
        <v>0.54790309127457149</v>
      </c>
      <c r="V1385" s="262" t="s">
        <v>5</v>
      </c>
      <c r="W1385" s="263"/>
      <c r="Y1385" s="166"/>
    </row>
    <row r="1386" spans="1:25" x14ac:dyDescent="0.2">
      <c r="A1386" s="262">
        <v>1386</v>
      </c>
      <c r="B1386" s="263" t="s">
        <v>284</v>
      </c>
      <c r="C1386" s="263" t="s">
        <v>285</v>
      </c>
      <c r="D1386" s="263" t="s">
        <v>24</v>
      </c>
      <c r="E1386" s="263" t="s">
        <v>3661</v>
      </c>
      <c r="H1386" s="263" t="s">
        <v>1499</v>
      </c>
      <c r="I1386" s="263" t="s">
        <v>1499</v>
      </c>
      <c r="K1386" s="263" t="s">
        <v>9873</v>
      </c>
      <c r="L1386" s="165">
        <v>314</v>
      </c>
      <c r="M1386" s="265">
        <v>7.3550079640213621E-3</v>
      </c>
      <c r="W1386" s="263"/>
      <c r="Y1386" s="166"/>
    </row>
    <row r="1387" spans="1:25" x14ac:dyDescent="0.2">
      <c r="A1387" s="262">
        <v>1387</v>
      </c>
      <c r="B1387" s="263" t="s">
        <v>284</v>
      </c>
      <c r="C1387" s="263" t="s">
        <v>285</v>
      </c>
      <c r="D1387" s="263" t="s">
        <v>24</v>
      </c>
      <c r="E1387" s="263" t="s">
        <v>3661</v>
      </c>
      <c r="J1387" s="264" t="s">
        <v>2309</v>
      </c>
      <c r="K1387" s="263" t="s">
        <v>37</v>
      </c>
      <c r="L1387" s="165">
        <v>42692</v>
      </c>
      <c r="W1387" s="263"/>
      <c r="Y1387" s="166"/>
    </row>
    <row r="1388" spans="1:25" x14ac:dyDescent="0.2">
      <c r="A1388" s="262">
        <v>1388</v>
      </c>
      <c r="B1388" s="263" t="s">
        <v>284</v>
      </c>
      <c r="C1388" s="263" t="s">
        <v>285</v>
      </c>
      <c r="D1388" s="263" t="s">
        <v>24</v>
      </c>
      <c r="E1388" s="263" t="s">
        <v>296</v>
      </c>
      <c r="G1388" s="263" t="s">
        <v>297</v>
      </c>
      <c r="H1388" s="263" t="s">
        <v>124</v>
      </c>
      <c r="I1388" s="263" t="s">
        <v>4199</v>
      </c>
      <c r="K1388" s="263" t="s">
        <v>9874</v>
      </c>
      <c r="L1388" s="165">
        <v>18056</v>
      </c>
      <c r="M1388" s="265">
        <v>0.87539998060700086</v>
      </c>
      <c r="P1388" s="165">
        <v>133287</v>
      </c>
      <c r="Q1388" s="265">
        <v>0.42595545726767503</v>
      </c>
      <c r="W1388" s="263"/>
      <c r="Y1388" s="166"/>
    </row>
    <row r="1389" spans="1:25" x14ac:dyDescent="0.2">
      <c r="A1389" s="262">
        <v>1389</v>
      </c>
      <c r="B1389" s="263" t="s">
        <v>284</v>
      </c>
      <c r="C1389" s="263" t="s">
        <v>285</v>
      </c>
      <c r="D1389" s="263" t="s">
        <v>24</v>
      </c>
      <c r="E1389" s="263" t="s">
        <v>6077</v>
      </c>
      <c r="G1389" s="263" t="s">
        <v>6078</v>
      </c>
      <c r="H1389" s="263" t="s">
        <v>6079</v>
      </c>
      <c r="I1389" s="263" t="s">
        <v>8586</v>
      </c>
      <c r="K1389" s="263" t="s">
        <v>9875</v>
      </c>
      <c r="L1389" s="165">
        <v>2389</v>
      </c>
      <c r="M1389" s="265">
        <v>0.11582468728788907</v>
      </c>
      <c r="W1389" s="263"/>
      <c r="Y1389" s="166"/>
    </row>
    <row r="1390" spans="1:25" x14ac:dyDescent="0.2">
      <c r="A1390" s="262">
        <v>1390</v>
      </c>
      <c r="B1390" s="263" t="s">
        <v>284</v>
      </c>
      <c r="C1390" s="263" t="s">
        <v>285</v>
      </c>
      <c r="D1390" s="263" t="s">
        <v>24</v>
      </c>
      <c r="E1390" s="263" t="s">
        <v>3661</v>
      </c>
      <c r="H1390" s="263" t="s">
        <v>1499</v>
      </c>
      <c r="I1390" s="263" t="s">
        <v>1499</v>
      </c>
      <c r="K1390" s="263" t="s">
        <v>9875</v>
      </c>
      <c r="L1390" s="165">
        <v>181</v>
      </c>
      <c r="M1390" s="265">
        <v>8.7753321051100546E-3</v>
      </c>
      <c r="W1390" s="263"/>
      <c r="Y1390" s="166"/>
    </row>
    <row r="1391" spans="1:25" x14ac:dyDescent="0.2">
      <c r="A1391" s="262">
        <v>1391</v>
      </c>
      <c r="B1391" s="263" t="s">
        <v>284</v>
      </c>
      <c r="C1391" s="263" t="s">
        <v>285</v>
      </c>
      <c r="D1391" s="263" t="s">
        <v>24</v>
      </c>
      <c r="E1391" s="263" t="s">
        <v>3661</v>
      </c>
      <c r="J1391" s="264" t="s">
        <v>2309</v>
      </c>
      <c r="K1391" s="263" t="s">
        <v>9874</v>
      </c>
      <c r="L1391" s="165">
        <v>20626</v>
      </c>
      <c r="W1391" s="263"/>
      <c r="Y1391" s="166"/>
    </row>
    <row r="1392" spans="1:25" x14ac:dyDescent="0.2">
      <c r="A1392" s="262">
        <v>1392</v>
      </c>
      <c r="B1392" s="263" t="s">
        <v>284</v>
      </c>
      <c r="C1392" s="263" t="s">
        <v>285</v>
      </c>
      <c r="D1392" s="263" t="s">
        <v>24</v>
      </c>
      <c r="E1392" s="263" t="s">
        <v>298</v>
      </c>
      <c r="G1392" s="263" t="s">
        <v>221</v>
      </c>
      <c r="H1392" s="263" t="s">
        <v>299</v>
      </c>
      <c r="I1392" s="263" t="s">
        <v>4200</v>
      </c>
      <c r="K1392" s="263" t="s">
        <v>73</v>
      </c>
      <c r="P1392" s="165">
        <v>6181</v>
      </c>
      <c r="Q1392" s="265">
        <v>1.9753094310559164E-2</v>
      </c>
      <c r="W1392" s="263"/>
      <c r="Y1392" s="166"/>
    </row>
    <row r="1393" spans="1:25" x14ac:dyDescent="0.2">
      <c r="A1393" s="262">
        <v>1393</v>
      </c>
      <c r="B1393" s="263" t="s">
        <v>284</v>
      </c>
      <c r="C1393" s="263" t="s">
        <v>285</v>
      </c>
      <c r="D1393" s="263" t="s">
        <v>24</v>
      </c>
      <c r="E1393" s="263" t="s">
        <v>3661</v>
      </c>
      <c r="H1393" s="263" t="s">
        <v>1499</v>
      </c>
      <c r="I1393" s="263" t="s">
        <v>1499</v>
      </c>
      <c r="K1393" s="263" t="s">
        <v>5065</v>
      </c>
      <c r="L1393" s="165">
        <v>60</v>
      </c>
      <c r="M1393" s="265">
        <v>1</v>
      </c>
      <c r="W1393" s="263"/>
      <c r="Y1393" s="166"/>
    </row>
    <row r="1394" spans="1:25" x14ac:dyDescent="0.2">
      <c r="A1394" s="262">
        <v>1394</v>
      </c>
      <c r="B1394" s="263" t="s">
        <v>284</v>
      </c>
      <c r="C1394" s="263" t="s">
        <v>285</v>
      </c>
      <c r="D1394" s="263" t="s">
        <v>24</v>
      </c>
      <c r="E1394" s="263" t="s">
        <v>3661</v>
      </c>
      <c r="J1394" s="264" t="s">
        <v>2309</v>
      </c>
      <c r="K1394" s="263" t="s">
        <v>73</v>
      </c>
      <c r="L1394" s="165">
        <v>60</v>
      </c>
      <c r="W1394" s="263"/>
      <c r="Y1394" s="166"/>
    </row>
    <row r="1395" spans="1:25" x14ac:dyDescent="0.2">
      <c r="A1395" s="262">
        <v>1395</v>
      </c>
      <c r="B1395" s="263" t="s">
        <v>284</v>
      </c>
      <c r="C1395" s="263" t="s">
        <v>285</v>
      </c>
      <c r="D1395" s="263" t="s">
        <v>24</v>
      </c>
      <c r="E1395" s="263" t="s">
        <v>572</v>
      </c>
      <c r="G1395" s="263" t="s">
        <v>60</v>
      </c>
      <c r="H1395" s="263" t="s">
        <v>300</v>
      </c>
      <c r="I1395" s="263" t="s">
        <v>4201</v>
      </c>
      <c r="K1395" s="263" t="s">
        <v>42</v>
      </c>
      <c r="P1395" s="165">
        <v>1837</v>
      </c>
      <c r="Q1395" s="265">
        <v>5.8706413603781243E-3</v>
      </c>
      <c r="W1395" s="263"/>
      <c r="Y1395" s="166"/>
    </row>
    <row r="1396" spans="1:25" x14ac:dyDescent="0.2">
      <c r="A1396" s="262">
        <v>1396</v>
      </c>
      <c r="B1396" s="263" t="s">
        <v>284</v>
      </c>
      <c r="C1396" s="263" t="s">
        <v>285</v>
      </c>
      <c r="D1396" s="263" t="s">
        <v>24</v>
      </c>
      <c r="E1396" s="263" t="s">
        <v>3661</v>
      </c>
      <c r="H1396" s="263" t="s">
        <v>1499</v>
      </c>
      <c r="I1396" s="263" t="s">
        <v>1499</v>
      </c>
      <c r="K1396" s="263" t="s">
        <v>5</v>
      </c>
      <c r="P1396" s="165">
        <v>162</v>
      </c>
      <c r="Q1396" s="265">
        <v>5.1771578681614379E-4</v>
      </c>
      <c r="W1396" s="263"/>
      <c r="Y1396" s="166"/>
    </row>
    <row r="1397" spans="1:25" x14ac:dyDescent="0.2">
      <c r="A1397" s="262">
        <v>1397</v>
      </c>
      <c r="B1397" s="263" t="s">
        <v>284</v>
      </c>
      <c r="C1397" s="263" t="s">
        <v>285</v>
      </c>
      <c r="D1397" s="263" t="s">
        <v>24</v>
      </c>
      <c r="E1397" s="263" t="s">
        <v>3661</v>
      </c>
      <c r="J1397" s="264" t="s">
        <v>2020</v>
      </c>
      <c r="L1397" s="165">
        <v>63378</v>
      </c>
      <c r="P1397" s="165">
        <v>312913</v>
      </c>
      <c r="W1397" s="263"/>
      <c r="Y1397" s="166"/>
    </row>
    <row r="1398" spans="1:25" x14ac:dyDescent="0.2">
      <c r="A1398" s="262">
        <v>1398</v>
      </c>
      <c r="B1398" s="263" t="s">
        <v>284</v>
      </c>
      <c r="C1398" s="263" t="s">
        <v>285</v>
      </c>
      <c r="E1398" s="263" t="s">
        <v>3661</v>
      </c>
      <c r="W1398" s="263"/>
      <c r="Y1398" s="166"/>
    </row>
    <row r="1399" spans="1:25" x14ac:dyDescent="0.2">
      <c r="A1399" s="262">
        <v>1399</v>
      </c>
      <c r="B1399" s="263" t="s">
        <v>284</v>
      </c>
      <c r="C1399" s="263" t="s">
        <v>285</v>
      </c>
      <c r="D1399" s="263" t="s">
        <v>23</v>
      </c>
      <c r="E1399" s="263" t="s">
        <v>301</v>
      </c>
      <c r="G1399" s="263" t="s">
        <v>302</v>
      </c>
      <c r="H1399" s="263" t="s">
        <v>303</v>
      </c>
      <c r="I1399" s="263" t="s">
        <v>4202</v>
      </c>
      <c r="K1399" s="263" t="s">
        <v>37</v>
      </c>
      <c r="L1399" s="165">
        <v>32910</v>
      </c>
      <c r="M1399" s="265">
        <v>0.57797681770284515</v>
      </c>
      <c r="P1399" s="165">
        <v>175642</v>
      </c>
      <c r="Q1399" s="265">
        <v>0.49304263125243863</v>
      </c>
      <c r="V1399" s="262" t="s">
        <v>5</v>
      </c>
      <c r="W1399" s="263"/>
      <c r="Y1399" s="166"/>
    </row>
    <row r="1400" spans="1:25" x14ac:dyDescent="0.2">
      <c r="A1400" s="262">
        <v>1400</v>
      </c>
      <c r="B1400" s="263" t="s">
        <v>284</v>
      </c>
      <c r="C1400" s="263" t="s">
        <v>285</v>
      </c>
      <c r="D1400" s="263" t="s">
        <v>23</v>
      </c>
      <c r="E1400" s="263" t="s">
        <v>6082</v>
      </c>
      <c r="G1400" s="263" t="s">
        <v>6083</v>
      </c>
      <c r="H1400" s="263" t="s">
        <v>6084</v>
      </c>
      <c r="I1400" s="263" t="s">
        <v>8588</v>
      </c>
      <c r="K1400" s="263" t="s">
        <v>37</v>
      </c>
      <c r="L1400" s="165">
        <v>15006</v>
      </c>
      <c r="M1400" s="265">
        <v>0.2635405690200211</v>
      </c>
      <c r="W1400" s="263"/>
      <c r="Y1400" s="166"/>
    </row>
    <row r="1401" spans="1:25" x14ac:dyDescent="0.2">
      <c r="A1401" s="262">
        <v>1401</v>
      </c>
      <c r="B1401" s="263" t="s">
        <v>284</v>
      </c>
      <c r="C1401" s="263" t="s">
        <v>285</v>
      </c>
      <c r="D1401" s="263" t="s">
        <v>23</v>
      </c>
      <c r="E1401" s="263" t="s">
        <v>6080</v>
      </c>
      <c r="G1401" s="263" t="s">
        <v>1721</v>
      </c>
      <c r="H1401" s="263" t="s">
        <v>6081</v>
      </c>
      <c r="I1401" s="263" t="s">
        <v>8587</v>
      </c>
      <c r="K1401" s="263" t="s">
        <v>37</v>
      </c>
      <c r="L1401" s="165">
        <v>8874</v>
      </c>
      <c r="M1401" s="265">
        <v>0.15584826132771337</v>
      </c>
      <c r="W1401" s="263"/>
      <c r="Y1401" s="166"/>
    </row>
    <row r="1402" spans="1:25" x14ac:dyDescent="0.2">
      <c r="A1402" s="262">
        <v>1402</v>
      </c>
      <c r="B1402" s="263" t="s">
        <v>284</v>
      </c>
      <c r="C1402" s="263" t="s">
        <v>285</v>
      </c>
      <c r="D1402" s="263" t="s">
        <v>23</v>
      </c>
      <c r="E1402" s="263" t="s">
        <v>3661</v>
      </c>
      <c r="H1402" s="263" t="s">
        <v>1499</v>
      </c>
      <c r="I1402" s="263" t="s">
        <v>1499</v>
      </c>
      <c r="K1402" s="263" t="s">
        <v>9873</v>
      </c>
      <c r="L1402" s="165">
        <v>150</v>
      </c>
      <c r="M1402" s="265">
        <v>2.6343519494204425E-3</v>
      </c>
      <c r="W1402" s="263"/>
      <c r="Y1402" s="166"/>
    </row>
    <row r="1403" spans="1:25" x14ac:dyDescent="0.2">
      <c r="A1403" s="262">
        <v>1403</v>
      </c>
      <c r="B1403" s="263" t="s">
        <v>284</v>
      </c>
      <c r="C1403" s="263" t="s">
        <v>285</v>
      </c>
      <c r="D1403" s="263" t="s">
        <v>23</v>
      </c>
      <c r="E1403" s="263" t="s">
        <v>3661</v>
      </c>
      <c r="J1403" s="264" t="s">
        <v>2309</v>
      </c>
      <c r="K1403" s="263" t="s">
        <v>37</v>
      </c>
      <c r="L1403" s="165">
        <v>56940</v>
      </c>
      <c r="W1403" s="263"/>
      <c r="Y1403" s="166"/>
    </row>
    <row r="1404" spans="1:25" x14ac:dyDescent="0.2">
      <c r="A1404" s="262">
        <v>1404</v>
      </c>
      <c r="B1404" s="263" t="s">
        <v>284</v>
      </c>
      <c r="C1404" s="263" t="s">
        <v>285</v>
      </c>
      <c r="D1404" s="263" t="s">
        <v>23</v>
      </c>
      <c r="E1404" s="263" t="s">
        <v>304</v>
      </c>
      <c r="F1404" s="262" t="s">
        <v>2</v>
      </c>
      <c r="G1404" s="263" t="s">
        <v>7</v>
      </c>
      <c r="H1404" s="263" t="s">
        <v>99</v>
      </c>
      <c r="I1404" s="263" t="s">
        <v>4203</v>
      </c>
      <c r="K1404" s="263" t="s">
        <v>9874</v>
      </c>
      <c r="L1404" s="165">
        <v>21712</v>
      </c>
      <c r="M1404" s="265">
        <v>0.98933746468604755</v>
      </c>
      <c r="P1404" s="165">
        <v>167933</v>
      </c>
      <c r="Q1404" s="265">
        <v>0.47140278631600518</v>
      </c>
      <c r="W1404" s="263"/>
      <c r="Y1404" s="166"/>
    </row>
    <row r="1405" spans="1:25" x14ac:dyDescent="0.2">
      <c r="A1405" s="262">
        <v>1405</v>
      </c>
      <c r="B1405" s="263" t="s">
        <v>284</v>
      </c>
      <c r="C1405" s="263" t="s">
        <v>285</v>
      </c>
      <c r="D1405" s="263" t="s">
        <v>23</v>
      </c>
      <c r="E1405" s="263" t="s">
        <v>3661</v>
      </c>
      <c r="H1405" s="263" t="s">
        <v>1499</v>
      </c>
      <c r="I1405" s="263" t="s">
        <v>1499</v>
      </c>
      <c r="K1405" s="263" t="s">
        <v>9875</v>
      </c>
      <c r="L1405" s="165">
        <v>234</v>
      </c>
      <c r="M1405" s="265">
        <v>1.0662535313952429E-2</v>
      </c>
      <c r="W1405" s="263"/>
      <c r="Y1405" s="166"/>
    </row>
    <row r="1406" spans="1:25" x14ac:dyDescent="0.2">
      <c r="A1406" s="262">
        <v>1406</v>
      </c>
      <c r="B1406" s="263" t="s">
        <v>284</v>
      </c>
      <c r="C1406" s="263" t="s">
        <v>285</v>
      </c>
      <c r="D1406" s="263" t="s">
        <v>23</v>
      </c>
      <c r="E1406" s="263" t="s">
        <v>3661</v>
      </c>
      <c r="J1406" s="264" t="s">
        <v>2309</v>
      </c>
      <c r="K1406" s="263" t="s">
        <v>9874</v>
      </c>
      <c r="L1406" s="165">
        <v>21946</v>
      </c>
      <c r="W1406" s="263"/>
      <c r="Y1406" s="166"/>
    </row>
    <row r="1407" spans="1:25" x14ac:dyDescent="0.2">
      <c r="A1407" s="262">
        <v>1407</v>
      </c>
      <c r="B1407" s="263" t="s">
        <v>284</v>
      </c>
      <c r="C1407" s="263" t="s">
        <v>285</v>
      </c>
      <c r="D1407" s="263" t="s">
        <v>23</v>
      </c>
      <c r="E1407" s="263" t="s">
        <v>310</v>
      </c>
      <c r="G1407" s="263" t="s">
        <v>311</v>
      </c>
      <c r="H1407" s="263" t="s">
        <v>312</v>
      </c>
      <c r="I1407" s="263" t="s">
        <v>4206</v>
      </c>
      <c r="K1407" s="263" t="s">
        <v>73</v>
      </c>
      <c r="L1407" s="165">
        <v>531</v>
      </c>
      <c r="M1407" s="265">
        <v>0.96021699819168171</v>
      </c>
      <c r="P1407" s="165">
        <v>7267</v>
      </c>
      <c r="Q1407" s="265">
        <v>2.0399111837211326E-2</v>
      </c>
      <c r="W1407" s="263"/>
      <c r="Y1407" s="166"/>
    </row>
    <row r="1408" spans="1:25" x14ac:dyDescent="0.2">
      <c r="A1408" s="262">
        <v>1408</v>
      </c>
      <c r="B1408" s="263" t="s">
        <v>284</v>
      </c>
      <c r="C1408" s="263" t="s">
        <v>285</v>
      </c>
      <c r="D1408" s="263" t="s">
        <v>23</v>
      </c>
      <c r="E1408" s="263" t="s">
        <v>3661</v>
      </c>
      <c r="H1408" s="263" t="s">
        <v>1499</v>
      </c>
      <c r="I1408" s="263" t="s">
        <v>1499</v>
      </c>
      <c r="K1408" s="263" t="s">
        <v>5065</v>
      </c>
      <c r="L1408" s="165">
        <v>22</v>
      </c>
      <c r="M1408" s="265">
        <v>3.9783001808318265E-2</v>
      </c>
      <c r="W1408" s="263"/>
      <c r="Y1408" s="166"/>
    </row>
    <row r="1409" spans="1:25" x14ac:dyDescent="0.2">
      <c r="A1409" s="262">
        <v>1409</v>
      </c>
      <c r="B1409" s="263" t="s">
        <v>284</v>
      </c>
      <c r="C1409" s="263" t="s">
        <v>285</v>
      </c>
      <c r="D1409" s="263" t="s">
        <v>23</v>
      </c>
      <c r="E1409" s="263" t="s">
        <v>3661</v>
      </c>
      <c r="J1409" s="264" t="s">
        <v>2309</v>
      </c>
      <c r="K1409" s="263" t="s">
        <v>73</v>
      </c>
      <c r="L1409" s="165">
        <v>553</v>
      </c>
      <c r="W1409" s="263"/>
      <c r="Y1409" s="166"/>
    </row>
    <row r="1410" spans="1:25" x14ac:dyDescent="0.2">
      <c r="A1410" s="262">
        <v>1410</v>
      </c>
      <c r="B1410" s="263" t="s">
        <v>284</v>
      </c>
      <c r="C1410" s="263" t="s">
        <v>285</v>
      </c>
      <c r="D1410" s="263" t="s">
        <v>23</v>
      </c>
      <c r="E1410" s="263" t="s">
        <v>573</v>
      </c>
      <c r="G1410" s="263" t="s">
        <v>307</v>
      </c>
      <c r="H1410" s="263" t="s">
        <v>308</v>
      </c>
      <c r="I1410" s="263" t="s">
        <v>4205</v>
      </c>
      <c r="K1410" s="263" t="s">
        <v>309</v>
      </c>
      <c r="P1410" s="165">
        <v>2015</v>
      </c>
      <c r="Q1410" s="265">
        <v>5.6562832464539456E-3</v>
      </c>
      <c r="W1410" s="263"/>
      <c r="Y1410" s="166"/>
    </row>
    <row r="1411" spans="1:25" x14ac:dyDescent="0.2">
      <c r="A1411" s="262">
        <v>1411</v>
      </c>
      <c r="B1411" s="263" t="s">
        <v>284</v>
      </c>
      <c r="C1411" s="263" t="s">
        <v>285</v>
      </c>
      <c r="D1411" s="263" t="s">
        <v>23</v>
      </c>
      <c r="E1411" s="263" t="s">
        <v>305</v>
      </c>
      <c r="G1411" s="263" t="s">
        <v>102</v>
      </c>
      <c r="H1411" s="263" t="s">
        <v>306</v>
      </c>
      <c r="I1411" s="263" t="s">
        <v>4204</v>
      </c>
      <c r="K1411" s="263" t="s">
        <v>77</v>
      </c>
      <c r="P1411" s="165">
        <v>1888</v>
      </c>
      <c r="Q1411" s="265">
        <v>5.2997830120620594E-3</v>
      </c>
      <c r="W1411" s="263"/>
      <c r="Y1411" s="166"/>
    </row>
    <row r="1412" spans="1:25" x14ac:dyDescent="0.2">
      <c r="A1412" s="262">
        <v>1412</v>
      </c>
      <c r="B1412" s="263" t="s">
        <v>284</v>
      </c>
      <c r="C1412" s="263" t="s">
        <v>285</v>
      </c>
      <c r="D1412" s="263" t="s">
        <v>23</v>
      </c>
      <c r="E1412" s="263" t="s">
        <v>313</v>
      </c>
      <c r="G1412" s="263" t="s">
        <v>21</v>
      </c>
      <c r="H1412" s="263" t="s">
        <v>314</v>
      </c>
      <c r="I1412" s="263" t="s">
        <v>4207</v>
      </c>
      <c r="K1412" s="263" t="s">
        <v>42</v>
      </c>
      <c r="P1412" s="165">
        <v>1301</v>
      </c>
      <c r="Q1412" s="265">
        <v>3.6520220861720014E-3</v>
      </c>
      <c r="W1412" s="263"/>
      <c r="Y1412" s="166"/>
    </row>
    <row r="1413" spans="1:25" x14ac:dyDescent="0.2">
      <c r="A1413" s="262">
        <v>1413</v>
      </c>
      <c r="B1413" s="263" t="s">
        <v>284</v>
      </c>
      <c r="C1413" s="263" t="s">
        <v>285</v>
      </c>
      <c r="D1413" s="263" t="s">
        <v>23</v>
      </c>
      <c r="E1413" s="263" t="s">
        <v>3661</v>
      </c>
      <c r="H1413" s="263" t="s">
        <v>1499</v>
      </c>
      <c r="I1413" s="263" t="s">
        <v>1499</v>
      </c>
      <c r="K1413" s="263" t="s">
        <v>5</v>
      </c>
      <c r="P1413" s="165">
        <v>195</v>
      </c>
      <c r="Q1413" s="265">
        <v>5.4738224965683341E-4</v>
      </c>
      <c r="W1413" s="263"/>
      <c r="Y1413" s="166"/>
    </row>
    <row r="1414" spans="1:25" x14ac:dyDescent="0.2">
      <c r="A1414" s="262">
        <v>1414</v>
      </c>
      <c r="B1414" s="263" t="s">
        <v>284</v>
      </c>
      <c r="C1414" s="263" t="s">
        <v>285</v>
      </c>
      <c r="D1414" s="263" t="s">
        <v>23</v>
      </c>
      <c r="E1414" s="263" t="s">
        <v>3661</v>
      </c>
      <c r="J1414" s="264" t="s">
        <v>2020</v>
      </c>
      <c r="L1414" s="165">
        <v>79439</v>
      </c>
      <c r="P1414" s="165">
        <v>356241</v>
      </c>
      <c r="W1414" s="263"/>
      <c r="Y1414" s="166"/>
    </row>
    <row r="1415" spans="1:25" x14ac:dyDescent="0.2">
      <c r="A1415" s="262">
        <v>1415</v>
      </c>
      <c r="B1415" s="263" t="s">
        <v>284</v>
      </c>
      <c r="C1415" s="263" t="s">
        <v>285</v>
      </c>
      <c r="E1415" s="263" t="s">
        <v>3661</v>
      </c>
      <c r="W1415" s="263"/>
      <c r="Y1415" s="166"/>
    </row>
    <row r="1416" spans="1:25" x14ac:dyDescent="0.2">
      <c r="A1416" s="262">
        <v>1416</v>
      </c>
      <c r="B1416" s="263" t="s">
        <v>284</v>
      </c>
      <c r="C1416" s="263" t="s">
        <v>285</v>
      </c>
      <c r="D1416" s="263" t="s">
        <v>22</v>
      </c>
      <c r="E1416" s="263" t="s">
        <v>318</v>
      </c>
      <c r="F1416" s="262" t="s">
        <v>2</v>
      </c>
      <c r="G1416" s="263" t="s">
        <v>116</v>
      </c>
      <c r="H1416" s="263" t="s">
        <v>81</v>
      </c>
      <c r="I1416" s="263" t="s">
        <v>4209</v>
      </c>
      <c r="K1416" s="263" t="s">
        <v>9874</v>
      </c>
      <c r="L1416" s="165">
        <v>28053</v>
      </c>
      <c r="M1416" s="265">
        <v>0.74740235519795384</v>
      </c>
      <c r="P1416" s="165">
        <v>157676</v>
      </c>
      <c r="Q1416" s="265">
        <v>0.50335354077081962</v>
      </c>
      <c r="V1416" s="262" t="s">
        <v>5</v>
      </c>
      <c r="W1416" s="263"/>
      <c r="Y1416" s="166"/>
    </row>
    <row r="1417" spans="1:25" x14ac:dyDescent="0.2">
      <c r="A1417" s="262">
        <v>1417</v>
      </c>
      <c r="B1417" s="263" t="s">
        <v>284</v>
      </c>
      <c r="C1417" s="263" t="s">
        <v>285</v>
      </c>
      <c r="D1417" s="263" t="s">
        <v>22</v>
      </c>
      <c r="E1417" s="263" t="s">
        <v>6090</v>
      </c>
      <c r="G1417" s="263" t="s">
        <v>6091</v>
      </c>
      <c r="H1417" s="263" t="s">
        <v>438</v>
      </c>
      <c r="I1417" s="263" t="s">
        <v>8591</v>
      </c>
      <c r="K1417" s="263" t="s">
        <v>9874</v>
      </c>
      <c r="L1417" s="165">
        <v>9437</v>
      </c>
      <c r="M1417" s="265">
        <v>0.25142537432727663</v>
      </c>
      <c r="W1417" s="263"/>
      <c r="Y1417" s="166"/>
    </row>
    <row r="1418" spans="1:25" x14ac:dyDescent="0.2">
      <c r="A1418" s="262">
        <v>1418</v>
      </c>
      <c r="B1418" s="263" t="s">
        <v>284</v>
      </c>
      <c r="C1418" s="263" t="s">
        <v>285</v>
      </c>
      <c r="D1418" s="263" t="s">
        <v>22</v>
      </c>
      <c r="E1418" s="263" t="s">
        <v>3661</v>
      </c>
      <c r="H1418" s="263" t="s">
        <v>1499</v>
      </c>
      <c r="I1418" s="263" t="s">
        <v>1499</v>
      </c>
      <c r="K1418" s="263" t="s">
        <v>9875</v>
      </c>
      <c r="L1418" s="165">
        <v>44</v>
      </c>
      <c r="M1418" s="265">
        <v>1.1722704747695423E-3</v>
      </c>
      <c r="W1418" s="263"/>
      <c r="Y1418" s="166"/>
    </row>
    <row r="1419" spans="1:25" x14ac:dyDescent="0.2">
      <c r="A1419" s="262">
        <v>1419</v>
      </c>
      <c r="B1419" s="263" t="s">
        <v>284</v>
      </c>
      <c r="C1419" s="263" t="s">
        <v>285</v>
      </c>
      <c r="D1419" s="263" t="s">
        <v>22</v>
      </c>
      <c r="E1419" s="263" t="s">
        <v>3661</v>
      </c>
      <c r="J1419" s="264" t="s">
        <v>2309</v>
      </c>
      <c r="K1419" s="263" t="s">
        <v>9874</v>
      </c>
      <c r="L1419" s="165">
        <v>37534</v>
      </c>
      <c r="W1419" s="263"/>
      <c r="Y1419" s="166"/>
    </row>
    <row r="1420" spans="1:25" x14ac:dyDescent="0.2">
      <c r="A1420" s="262">
        <v>1420</v>
      </c>
      <c r="B1420" s="263" t="s">
        <v>284</v>
      </c>
      <c r="C1420" s="263" t="s">
        <v>285</v>
      </c>
      <c r="D1420" s="263" t="s">
        <v>22</v>
      </c>
      <c r="E1420" s="263" t="s">
        <v>315</v>
      </c>
      <c r="G1420" s="263" t="s">
        <v>316</v>
      </c>
      <c r="H1420" s="263" t="s">
        <v>317</v>
      </c>
      <c r="I1420" s="263" t="s">
        <v>4208</v>
      </c>
      <c r="K1420" s="263" t="s">
        <v>37</v>
      </c>
      <c r="L1420" s="165">
        <v>14733</v>
      </c>
      <c r="M1420" s="265">
        <v>0.51255914277762316</v>
      </c>
      <c r="P1420" s="165">
        <v>147246</v>
      </c>
      <c r="Q1420" s="265">
        <v>0.47005755767738971</v>
      </c>
      <c r="W1420" s="263"/>
      <c r="Y1420" s="166"/>
    </row>
    <row r="1421" spans="1:25" x14ac:dyDescent="0.2">
      <c r="A1421" s="262">
        <v>1421</v>
      </c>
      <c r="B1421" s="263" t="s">
        <v>284</v>
      </c>
      <c r="C1421" s="263" t="s">
        <v>285</v>
      </c>
      <c r="D1421" s="263" t="s">
        <v>22</v>
      </c>
      <c r="E1421" s="263" t="s">
        <v>6085</v>
      </c>
      <c r="G1421" s="263" t="s">
        <v>6086</v>
      </c>
      <c r="H1421" s="263" t="s">
        <v>6087</v>
      </c>
      <c r="I1421" s="263" t="s">
        <v>8589</v>
      </c>
      <c r="K1421" s="263" t="s">
        <v>37</v>
      </c>
      <c r="L1421" s="165">
        <v>9176</v>
      </c>
      <c r="M1421" s="265">
        <v>0.31923183968828278</v>
      </c>
      <c r="W1421" s="263"/>
      <c r="Y1421" s="166"/>
    </row>
    <row r="1422" spans="1:25" x14ac:dyDescent="0.2">
      <c r="A1422" s="262">
        <v>1422</v>
      </c>
      <c r="B1422" s="263" t="s">
        <v>284</v>
      </c>
      <c r="C1422" s="263" t="s">
        <v>285</v>
      </c>
      <c r="D1422" s="263" t="s">
        <v>22</v>
      </c>
      <c r="E1422" s="263" t="s">
        <v>6088</v>
      </c>
      <c r="G1422" s="263" t="s">
        <v>74</v>
      </c>
      <c r="H1422" s="263" t="s">
        <v>6089</v>
      </c>
      <c r="I1422" s="263" t="s">
        <v>8590</v>
      </c>
      <c r="K1422" s="263" t="s">
        <v>37</v>
      </c>
      <c r="L1422" s="165">
        <v>4806</v>
      </c>
      <c r="M1422" s="265">
        <v>0.16720011132758142</v>
      </c>
      <c r="W1422" s="263"/>
      <c r="Y1422" s="166"/>
    </row>
    <row r="1423" spans="1:25" x14ac:dyDescent="0.2">
      <c r="A1423" s="262">
        <v>1423</v>
      </c>
      <c r="B1423" s="263" t="s">
        <v>284</v>
      </c>
      <c r="C1423" s="263" t="s">
        <v>285</v>
      </c>
      <c r="D1423" s="263" t="s">
        <v>22</v>
      </c>
      <c r="E1423" s="263" t="s">
        <v>3661</v>
      </c>
      <c r="H1423" s="263" t="s">
        <v>1499</v>
      </c>
      <c r="I1423" s="263" t="s">
        <v>1499</v>
      </c>
      <c r="K1423" s="263" t="s">
        <v>9873</v>
      </c>
      <c r="L1423" s="165">
        <v>29</v>
      </c>
      <c r="M1423" s="265">
        <v>1.0089062065126635E-3</v>
      </c>
      <c r="W1423" s="263"/>
      <c r="Y1423" s="166"/>
    </row>
    <row r="1424" spans="1:25" x14ac:dyDescent="0.2">
      <c r="A1424" s="262">
        <v>1424</v>
      </c>
      <c r="B1424" s="263" t="s">
        <v>284</v>
      </c>
      <c r="C1424" s="263" t="s">
        <v>285</v>
      </c>
      <c r="D1424" s="263" t="s">
        <v>22</v>
      </c>
      <c r="E1424" s="263" t="s">
        <v>3661</v>
      </c>
      <c r="J1424" s="264" t="s">
        <v>2309</v>
      </c>
      <c r="K1424" s="263" t="s">
        <v>37</v>
      </c>
      <c r="L1424" s="165">
        <v>28744</v>
      </c>
      <c r="W1424" s="263"/>
      <c r="Y1424" s="166"/>
    </row>
    <row r="1425" spans="1:25" x14ac:dyDescent="0.2">
      <c r="A1425" s="262">
        <v>1425</v>
      </c>
      <c r="B1425" s="263" t="s">
        <v>284</v>
      </c>
      <c r="C1425" s="263" t="s">
        <v>285</v>
      </c>
      <c r="D1425" s="263" t="s">
        <v>22</v>
      </c>
      <c r="E1425" s="263" t="s">
        <v>319</v>
      </c>
      <c r="G1425" s="263" t="s">
        <v>141</v>
      </c>
      <c r="H1425" s="263" t="s">
        <v>320</v>
      </c>
      <c r="I1425" s="263" t="s">
        <v>4210</v>
      </c>
      <c r="K1425" s="263" t="s">
        <v>73</v>
      </c>
      <c r="L1425" s="165">
        <v>340</v>
      </c>
      <c r="M1425" s="265">
        <v>0.95238095238095233</v>
      </c>
      <c r="P1425" s="165">
        <v>6161</v>
      </c>
      <c r="Q1425" s="265">
        <v>1.9667934020960828E-2</v>
      </c>
      <c r="W1425" s="263"/>
      <c r="Y1425" s="166"/>
    </row>
    <row r="1426" spans="1:25" x14ac:dyDescent="0.2">
      <c r="A1426" s="262">
        <v>1426</v>
      </c>
      <c r="B1426" s="263" t="s">
        <v>284</v>
      </c>
      <c r="C1426" s="263" t="s">
        <v>285</v>
      </c>
      <c r="D1426" s="263" t="s">
        <v>22</v>
      </c>
      <c r="E1426" s="263" t="s">
        <v>3661</v>
      </c>
      <c r="H1426" s="263" t="s">
        <v>1499</v>
      </c>
      <c r="I1426" s="263" t="s">
        <v>1499</v>
      </c>
      <c r="K1426" s="263" t="s">
        <v>5065</v>
      </c>
      <c r="L1426" s="165">
        <v>17</v>
      </c>
      <c r="M1426" s="265">
        <v>4.7619047619047616E-2</v>
      </c>
      <c r="W1426" s="263"/>
      <c r="Y1426" s="166"/>
    </row>
    <row r="1427" spans="1:25" x14ac:dyDescent="0.2">
      <c r="A1427" s="262">
        <v>1427</v>
      </c>
      <c r="B1427" s="263" t="s">
        <v>284</v>
      </c>
      <c r="C1427" s="263" t="s">
        <v>285</v>
      </c>
      <c r="D1427" s="263" t="s">
        <v>22</v>
      </c>
      <c r="E1427" s="263" t="s">
        <v>3661</v>
      </c>
      <c r="J1427" s="264" t="s">
        <v>2309</v>
      </c>
      <c r="K1427" s="263" t="s">
        <v>73</v>
      </c>
      <c r="L1427" s="165">
        <v>357</v>
      </c>
      <c r="W1427" s="263"/>
      <c r="Y1427" s="166"/>
    </row>
    <row r="1428" spans="1:25" x14ac:dyDescent="0.2">
      <c r="A1428" s="262">
        <v>1428</v>
      </c>
      <c r="B1428" s="263" t="s">
        <v>284</v>
      </c>
      <c r="C1428" s="263" t="s">
        <v>285</v>
      </c>
      <c r="D1428" s="263" t="s">
        <v>22</v>
      </c>
      <c r="E1428" s="263" t="s">
        <v>321</v>
      </c>
      <c r="G1428" s="263" t="s">
        <v>131</v>
      </c>
      <c r="H1428" s="263" t="s">
        <v>133</v>
      </c>
      <c r="I1428" s="263" t="s">
        <v>4211</v>
      </c>
      <c r="K1428" s="263" t="s">
        <v>42</v>
      </c>
      <c r="P1428" s="165">
        <v>1962</v>
      </c>
      <c r="Q1428" s="265">
        <v>6.2633479222731934E-3</v>
      </c>
      <c r="W1428" s="263"/>
      <c r="Y1428" s="166"/>
    </row>
    <row r="1429" spans="1:25" x14ac:dyDescent="0.2">
      <c r="A1429" s="262">
        <v>1429</v>
      </c>
      <c r="B1429" s="263" t="s">
        <v>284</v>
      </c>
      <c r="C1429" s="263" t="s">
        <v>285</v>
      </c>
      <c r="D1429" s="263" t="s">
        <v>22</v>
      </c>
      <c r="E1429" s="263" t="s">
        <v>3661</v>
      </c>
      <c r="H1429" s="263" t="s">
        <v>1499</v>
      </c>
      <c r="I1429" s="263" t="s">
        <v>1499</v>
      </c>
      <c r="K1429" s="263" t="s">
        <v>5</v>
      </c>
      <c r="P1429" s="165">
        <v>206</v>
      </c>
      <c r="Q1429" s="265">
        <v>6.5761960855671654E-4</v>
      </c>
      <c r="W1429" s="263"/>
      <c r="Y1429" s="166"/>
    </row>
    <row r="1430" spans="1:25" x14ac:dyDescent="0.2">
      <c r="A1430" s="262">
        <v>1430</v>
      </c>
      <c r="B1430" s="263" t="s">
        <v>284</v>
      </c>
      <c r="C1430" s="263" t="s">
        <v>285</v>
      </c>
      <c r="D1430" s="263" t="s">
        <v>22</v>
      </c>
      <c r="E1430" s="263" t="s">
        <v>3661</v>
      </c>
      <c r="J1430" s="264" t="s">
        <v>2020</v>
      </c>
      <c r="L1430" s="165">
        <v>66635</v>
      </c>
      <c r="P1430" s="165">
        <v>313251</v>
      </c>
      <c r="W1430" s="263"/>
      <c r="Y1430" s="166"/>
    </row>
    <row r="1431" spans="1:25" x14ac:dyDescent="0.2">
      <c r="A1431" s="262">
        <v>1431</v>
      </c>
      <c r="B1431" s="263" t="s">
        <v>284</v>
      </c>
      <c r="C1431" s="263" t="s">
        <v>285</v>
      </c>
      <c r="D1431" s="263" t="s">
        <v>5006</v>
      </c>
      <c r="E1431" s="263" t="s">
        <v>3661</v>
      </c>
      <c r="W1431" s="263"/>
      <c r="Y1431" s="166"/>
    </row>
    <row r="1432" spans="1:25" x14ac:dyDescent="0.2">
      <c r="A1432" s="262">
        <v>1432</v>
      </c>
      <c r="B1432" s="263" t="s">
        <v>284</v>
      </c>
      <c r="C1432" s="263" t="s">
        <v>285</v>
      </c>
      <c r="D1432" s="263" t="s">
        <v>5006</v>
      </c>
      <c r="E1432" s="263" t="s">
        <v>3661</v>
      </c>
      <c r="J1432" s="264" t="s">
        <v>2308</v>
      </c>
      <c r="L1432" s="165">
        <v>268946</v>
      </c>
      <c r="P1432" s="165">
        <v>1316648</v>
      </c>
      <c r="W1432" s="263"/>
      <c r="Y1432" s="166"/>
    </row>
    <row r="1433" spans="1:25" x14ac:dyDescent="0.2">
      <c r="A1433" s="262">
        <v>1433</v>
      </c>
      <c r="E1433" s="263" t="s">
        <v>3661</v>
      </c>
      <c r="W1433" s="263"/>
      <c r="Y1433" s="166"/>
    </row>
    <row r="1434" spans="1:25" x14ac:dyDescent="0.2">
      <c r="A1434" s="262">
        <v>1434</v>
      </c>
      <c r="B1434" s="263" t="s">
        <v>322</v>
      </c>
      <c r="C1434" s="263" t="s">
        <v>323</v>
      </c>
      <c r="D1434" s="263" t="s">
        <v>25</v>
      </c>
      <c r="E1434" s="263" t="s">
        <v>326</v>
      </c>
      <c r="F1434" s="262" t="s">
        <v>2</v>
      </c>
      <c r="G1434" s="263" t="s">
        <v>108</v>
      </c>
      <c r="H1434" s="263" t="s">
        <v>327</v>
      </c>
      <c r="I1434" s="263" t="s">
        <v>4213</v>
      </c>
      <c r="K1434" s="263" t="s">
        <v>9883</v>
      </c>
      <c r="L1434" s="165">
        <v>64843</v>
      </c>
      <c r="M1434" s="265">
        <v>0.78658595759134364</v>
      </c>
      <c r="P1434" s="165">
        <v>153082</v>
      </c>
      <c r="Q1434" s="265">
        <v>0.68145477207977212</v>
      </c>
      <c r="V1434" s="262" t="s">
        <v>5</v>
      </c>
      <c r="W1434" s="263"/>
      <c r="Y1434" s="166"/>
    </row>
    <row r="1435" spans="1:25" x14ac:dyDescent="0.2">
      <c r="A1435" s="262">
        <v>1435</v>
      </c>
      <c r="B1435" s="263" t="s">
        <v>322</v>
      </c>
      <c r="C1435" s="263" t="s">
        <v>323</v>
      </c>
      <c r="D1435" s="263" t="s">
        <v>25</v>
      </c>
      <c r="E1435" s="263" t="s">
        <v>6092</v>
      </c>
      <c r="G1435" s="263" t="s">
        <v>109</v>
      </c>
      <c r="H1435" s="263" t="s">
        <v>6093</v>
      </c>
      <c r="I1435" s="263" t="s">
        <v>8592</v>
      </c>
      <c r="K1435" s="263" t="s">
        <v>9883</v>
      </c>
      <c r="L1435" s="165">
        <v>17593</v>
      </c>
      <c r="M1435" s="265">
        <v>0.21341404240865641</v>
      </c>
      <c r="W1435" s="263"/>
      <c r="Y1435" s="166"/>
    </row>
    <row r="1436" spans="1:25" x14ac:dyDescent="0.2">
      <c r="A1436" s="262">
        <v>1436</v>
      </c>
      <c r="B1436" s="263" t="s">
        <v>322</v>
      </c>
      <c r="C1436" s="263" t="s">
        <v>323</v>
      </c>
      <c r="D1436" s="263" t="s">
        <v>25</v>
      </c>
      <c r="E1436" s="263" t="s">
        <v>3661</v>
      </c>
      <c r="J1436" s="264" t="s">
        <v>2309</v>
      </c>
      <c r="K1436" s="263" t="s">
        <v>9874</v>
      </c>
      <c r="L1436" s="165">
        <v>82436</v>
      </c>
      <c r="W1436" s="263"/>
      <c r="Y1436" s="166"/>
    </row>
    <row r="1437" spans="1:25" x14ac:dyDescent="0.2">
      <c r="A1437" s="262">
        <v>1437</v>
      </c>
      <c r="B1437" s="263" t="s">
        <v>322</v>
      </c>
      <c r="C1437" s="263" t="s">
        <v>323</v>
      </c>
      <c r="D1437" s="263" t="s">
        <v>25</v>
      </c>
      <c r="E1437" s="263" t="s">
        <v>324</v>
      </c>
      <c r="G1437" s="263" t="s">
        <v>129</v>
      </c>
      <c r="H1437" s="263" t="s">
        <v>325</v>
      </c>
      <c r="I1437" s="263" t="s">
        <v>4212</v>
      </c>
      <c r="K1437" s="263" t="s">
        <v>9877</v>
      </c>
      <c r="L1437" s="165">
        <v>17195</v>
      </c>
      <c r="M1437" s="265">
        <v>1</v>
      </c>
      <c r="P1437" s="165">
        <v>71558</v>
      </c>
      <c r="Q1437" s="265">
        <v>0.31854522792022794</v>
      </c>
      <c r="W1437" s="263"/>
      <c r="Y1437" s="166"/>
    </row>
    <row r="1438" spans="1:25" x14ac:dyDescent="0.2">
      <c r="A1438" s="262">
        <v>1438</v>
      </c>
      <c r="B1438" s="263" t="s">
        <v>322</v>
      </c>
      <c r="C1438" s="263" t="s">
        <v>323</v>
      </c>
      <c r="D1438" s="263" t="s">
        <v>25</v>
      </c>
      <c r="E1438" s="263" t="s">
        <v>3661</v>
      </c>
      <c r="J1438" s="264" t="s">
        <v>2309</v>
      </c>
      <c r="K1438" s="263" t="s">
        <v>37</v>
      </c>
      <c r="L1438" s="165">
        <v>17195</v>
      </c>
      <c r="W1438" s="263"/>
      <c r="Y1438" s="166"/>
    </row>
    <row r="1439" spans="1:25" x14ac:dyDescent="0.2">
      <c r="A1439" s="262">
        <v>1439</v>
      </c>
      <c r="B1439" s="263" t="s">
        <v>322</v>
      </c>
      <c r="C1439" s="263" t="s">
        <v>323</v>
      </c>
      <c r="D1439" s="263" t="s">
        <v>25</v>
      </c>
      <c r="E1439" s="263" t="s">
        <v>3661</v>
      </c>
      <c r="J1439" s="264" t="s">
        <v>2020</v>
      </c>
      <c r="L1439" s="165">
        <v>99631</v>
      </c>
      <c r="P1439" s="165">
        <v>224640</v>
      </c>
      <c r="W1439" s="263"/>
      <c r="Y1439" s="166"/>
    </row>
    <row r="1440" spans="1:25" x14ac:dyDescent="0.2">
      <c r="A1440" s="262">
        <v>1440</v>
      </c>
      <c r="B1440" s="263" t="s">
        <v>322</v>
      </c>
      <c r="C1440" s="263" t="s">
        <v>323</v>
      </c>
      <c r="E1440" s="263" t="s">
        <v>3661</v>
      </c>
      <c r="W1440" s="263"/>
      <c r="Y1440" s="166"/>
    </row>
    <row r="1441" spans="1:25" x14ac:dyDescent="0.2">
      <c r="A1441" s="262">
        <v>1441</v>
      </c>
      <c r="B1441" s="263" t="s">
        <v>322</v>
      </c>
      <c r="C1441" s="263" t="s">
        <v>323</v>
      </c>
      <c r="D1441" s="263" t="s">
        <v>24</v>
      </c>
      <c r="E1441" s="263" t="s">
        <v>329</v>
      </c>
      <c r="G1441" s="263" t="s">
        <v>116</v>
      </c>
      <c r="H1441" s="263" t="s">
        <v>330</v>
      </c>
      <c r="I1441" s="263" t="s">
        <v>4215</v>
      </c>
      <c r="K1441" s="263" t="s">
        <v>9883</v>
      </c>
      <c r="L1441" s="165">
        <v>20052</v>
      </c>
      <c r="M1441" s="265">
        <v>0.26536797109696547</v>
      </c>
      <c r="P1441" s="165">
        <v>126098</v>
      </c>
      <c r="Q1441" s="265">
        <v>0.47640240585141752</v>
      </c>
      <c r="V1441" s="262" t="s">
        <v>5</v>
      </c>
      <c r="W1441" s="263"/>
      <c r="Y1441" s="166"/>
    </row>
    <row r="1442" spans="1:25" x14ac:dyDescent="0.2">
      <c r="A1442" s="262">
        <v>1442</v>
      </c>
      <c r="B1442" s="263" t="s">
        <v>322</v>
      </c>
      <c r="C1442" s="263" t="s">
        <v>323</v>
      </c>
      <c r="D1442" s="263" t="s">
        <v>24</v>
      </c>
      <c r="E1442" s="263" t="s">
        <v>6103</v>
      </c>
      <c r="G1442" s="263" t="s">
        <v>6104</v>
      </c>
      <c r="H1442" s="263" t="s">
        <v>6105</v>
      </c>
      <c r="I1442" s="263" t="s">
        <v>8598</v>
      </c>
      <c r="K1442" s="263" t="s">
        <v>9883</v>
      </c>
      <c r="L1442" s="165">
        <v>17749</v>
      </c>
      <c r="M1442" s="265">
        <v>0.23489009171155195</v>
      </c>
      <c r="W1442" s="263"/>
      <c r="Y1442" s="166"/>
    </row>
    <row r="1443" spans="1:25" x14ac:dyDescent="0.2">
      <c r="A1443" s="262">
        <v>1443</v>
      </c>
      <c r="B1443" s="263" t="s">
        <v>322</v>
      </c>
      <c r="C1443" s="263" t="s">
        <v>323</v>
      </c>
      <c r="D1443" s="263" t="s">
        <v>24</v>
      </c>
      <c r="E1443" s="263" t="s">
        <v>6098</v>
      </c>
      <c r="G1443" s="263" t="s">
        <v>110</v>
      </c>
      <c r="H1443" s="263" t="s">
        <v>71</v>
      </c>
      <c r="I1443" s="263" t="s">
        <v>8595</v>
      </c>
      <c r="K1443" s="263" t="s">
        <v>9883</v>
      </c>
      <c r="L1443" s="165">
        <v>11201</v>
      </c>
      <c r="M1443" s="265">
        <v>0.1482339240104284</v>
      </c>
      <c r="W1443" s="263"/>
      <c r="Y1443" s="166"/>
    </row>
    <row r="1444" spans="1:25" x14ac:dyDescent="0.2">
      <c r="A1444" s="262">
        <v>1444</v>
      </c>
      <c r="B1444" s="263" t="s">
        <v>322</v>
      </c>
      <c r="C1444" s="263" t="s">
        <v>323</v>
      </c>
      <c r="D1444" s="263" t="s">
        <v>24</v>
      </c>
      <c r="E1444" s="263" t="s">
        <v>6097</v>
      </c>
      <c r="G1444" s="263" t="s">
        <v>116</v>
      </c>
      <c r="H1444" s="263" t="s">
        <v>821</v>
      </c>
      <c r="I1444" s="263" t="s">
        <v>8594</v>
      </c>
      <c r="K1444" s="263" t="s">
        <v>9883</v>
      </c>
      <c r="L1444" s="165">
        <v>9227</v>
      </c>
      <c r="M1444" s="265">
        <v>0.12211002739435968</v>
      </c>
      <c r="W1444" s="263"/>
      <c r="Y1444" s="166"/>
    </row>
    <row r="1445" spans="1:25" x14ac:dyDescent="0.2">
      <c r="A1445" s="262">
        <v>1445</v>
      </c>
      <c r="B1445" s="263" t="s">
        <v>322</v>
      </c>
      <c r="C1445" s="263" t="s">
        <v>323</v>
      </c>
      <c r="D1445" s="263" t="s">
        <v>24</v>
      </c>
      <c r="E1445" s="263" t="s">
        <v>6101</v>
      </c>
      <c r="G1445" s="263" t="s">
        <v>1678</v>
      </c>
      <c r="H1445" s="263" t="s">
        <v>6102</v>
      </c>
      <c r="I1445" s="263" t="s">
        <v>8597</v>
      </c>
      <c r="K1445" s="263" t="s">
        <v>9883</v>
      </c>
      <c r="L1445" s="165">
        <v>9126</v>
      </c>
      <c r="M1445" s="265">
        <v>0.12077339438614136</v>
      </c>
      <c r="W1445" s="263"/>
      <c r="Y1445" s="166"/>
    </row>
    <row r="1446" spans="1:25" x14ac:dyDescent="0.2">
      <c r="A1446" s="262">
        <v>1446</v>
      </c>
      <c r="B1446" s="263" t="s">
        <v>322</v>
      </c>
      <c r="C1446" s="263" t="s">
        <v>323</v>
      </c>
      <c r="D1446" s="263" t="s">
        <v>24</v>
      </c>
      <c r="E1446" s="263" t="s">
        <v>6099</v>
      </c>
      <c r="G1446" s="263" t="s">
        <v>770</v>
      </c>
      <c r="H1446" s="263" t="s">
        <v>6100</v>
      </c>
      <c r="I1446" s="263" t="s">
        <v>8596</v>
      </c>
      <c r="K1446" s="263" t="s">
        <v>9883</v>
      </c>
      <c r="L1446" s="165">
        <v>6221</v>
      </c>
      <c r="M1446" s="265">
        <v>8.2328652912139533E-2</v>
      </c>
      <c r="W1446" s="263"/>
      <c r="Y1446" s="166"/>
    </row>
    <row r="1447" spans="1:25" x14ac:dyDescent="0.2">
      <c r="A1447" s="262">
        <v>1447</v>
      </c>
      <c r="B1447" s="263" t="s">
        <v>322</v>
      </c>
      <c r="C1447" s="263" t="s">
        <v>323</v>
      </c>
      <c r="D1447" s="263" t="s">
        <v>24</v>
      </c>
      <c r="E1447" s="263" t="s">
        <v>6094</v>
      </c>
      <c r="G1447" s="263" t="s">
        <v>6095</v>
      </c>
      <c r="H1447" s="263" t="s">
        <v>6096</v>
      </c>
      <c r="I1447" s="263" t="s">
        <v>8593</v>
      </c>
      <c r="K1447" s="263" t="s">
        <v>9883</v>
      </c>
      <c r="L1447" s="165">
        <v>1987</v>
      </c>
      <c r="M1447" s="265">
        <v>2.6295938488413641E-2</v>
      </c>
      <c r="W1447" s="263"/>
      <c r="Y1447" s="166"/>
    </row>
    <row r="1448" spans="1:25" x14ac:dyDescent="0.2">
      <c r="A1448" s="262">
        <v>1448</v>
      </c>
      <c r="B1448" s="263" t="s">
        <v>322</v>
      </c>
      <c r="C1448" s="263" t="s">
        <v>323</v>
      </c>
      <c r="D1448" s="263" t="s">
        <v>24</v>
      </c>
      <c r="E1448" s="263" t="s">
        <v>3661</v>
      </c>
      <c r="J1448" s="264" t="s">
        <v>2309</v>
      </c>
      <c r="K1448" s="263" t="s">
        <v>9874</v>
      </c>
      <c r="L1448" s="165">
        <v>75563</v>
      </c>
      <c r="W1448" s="263"/>
      <c r="Y1448" s="166"/>
    </row>
    <row r="1449" spans="1:25" x14ac:dyDescent="0.2">
      <c r="A1449" s="262">
        <v>1449</v>
      </c>
      <c r="B1449" s="263" t="s">
        <v>322</v>
      </c>
      <c r="C1449" s="263" t="s">
        <v>323</v>
      </c>
      <c r="D1449" s="263" t="s">
        <v>24</v>
      </c>
      <c r="E1449" s="263" t="s">
        <v>328</v>
      </c>
      <c r="G1449" s="263" t="s">
        <v>102</v>
      </c>
      <c r="H1449" s="263" t="s">
        <v>79</v>
      </c>
      <c r="I1449" s="263" t="s">
        <v>4214</v>
      </c>
      <c r="K1449" s="263" t="s">
        <v>9877</v>
      </c>
      <c r="L1449" s="165">
        <v>38846</v>
      </c>
      <c r="M1449" s="265">
        <v>1</v>
      </c>
      <c r="P1449" s="165">
        <v>123859</v>
      </c>
      <c r="Q1449" s="265">
        <v>0.46794338995345464</v>
      </c>
      <c r="W1449" s="263"/>
      <c r="Y1449" s="166"/>
    </row>
    <row r="1450" spans="1:25" x14ac:dyDescent="0.2">
      <c r="A1450" s="262">
        <v>1450</v>
      </c>
      <c r="B1450" s="263" t="s">
        <v>322</v>
      </c>
      <c r="C1450" s="263" t="s">
        <v>323</v>
      </c>
      <c r="D1450" s="263" t="s">
        <v>24</v>
      </c>
      <c r="E1450" s="263" t="s">
        <v>3661</v>
      </c>
      <c r="J1450" s="264" t="s">
        <v>2309</v>
      </c>
      <c r="K1450" s="263" t="s">
        <v>37</v>
      </c>
      <c r="L1450" s="165">
        <v>38846</v>
      </c>
      <c r="W1450" s="263"/>
      <c r="Y1450" s="166"/>
    </row>
    <row r="1451" spans="1:25" x14ac:dyDescent="0.2">
      <c r="A1451" s="262">
        <v>1451</v>
      </c>
      <c r="B1451" s="263" t="s">
        <v>322</v>
      </c>
      <c r="C1451" s="263" t="s">
        <v>323</v>
      </c>
      <c r="D1451" s="263" t="s">
        <v>24</v>
      </c>
      <c r="E1451" s="263" t="s">
        <v>331</v>
      </c>
      <c r="G1451" s="263" t="s">
        <v>332</v>
      </c>
      <c r="H1451" s="263" t="s">
        <v>333</v>
      </c>
      <c r="I1451" s="263" t="s">
        <v>4216</v>
      </c>
      <c r="K1451" s="263" t="s">
        <v>73</v>
      </c>
      <c r="L1451" s="165" t="s">
        <v>103</v>
      </c>
      <c r="P1451" s="165">
        <v>14731</v>
      </c>
      <c r="Q1451" s="265">
        <v>5.565420419512785E-2</v>
      </c>
      <c r="W1451" s="269" t="s">
        <v>10187</v>
      </c>
      <c r="Y1451" s="166"/>
    </row>
    <row r="1452" spans="1:25" x14ac:dyDescent="0.2">
      <c r="A1452" s="262">
        <v>1452</v>
      </c>
      <c r="B1452" s="263" t="s">
        <v>322</v>
      </c>
      <c r="C1452" s="263" t="s">
        <v>323</v>
      </c>
      <c r="D1452" s="263" t="s">
        <v>24</v>
      </c>
      <c r="E1452" s="263" t="s">
        <v>3661</v>
      </c>
      <c r="J1452" s="264" t="s">
        <v>2020</v>
      </c>
      <c r="L1452" s="165">
        <v>114409</v>
      </c>
      <c r="P1452" s="165">
        <v>264688</v>
      </c>
      <c r="W1452" s="263"/>
      <c r="Y1452" s="166"/>
    </row>
    <row r="1453" spans="1:25" x14ac:dyDescent="0.2">
      <c r="A1453" s="262">
        <v>1453</v>
      </c>
      <c r="B1453" s="263" t="s">
        <v>322</v>
      </c>
      <c r="C1453" s="263" t="s">
        <v>323</v>
      </c>
      <c r="E1453" s="263" t="s">
        <v>3661</v>
      </c>
      <c r="W1453" s="263"/>
      <c r="Y1453" s="166"/>
    </row>
    <row r="1454" spans="1:25" x14ac:dyDescent="0.2">
      <c r="A1454" s="262">
        <v>1454</v>
      </c>
      <c r="B1454" s="263" t="s">
        <v>322</v>
      </c>
      <c r="C1454" s="263" t="s">
        <v>323</v>
      </c>
      <c r="D1454" s="263" t="s">
        <v>23</v>
      </c>
      <c r="E1454" s="263" t="s">
        <v>334</v>
      </c>
      <c r="G1454" s="263" t="s">
        <v>335</v>
      </c>
      <c r="H1454" s="263" t="s">
        <v>336</v>
      </c>
      <c r="I1454" s="263" t="s">
        <v>4217</v>
      </c>
      <c r="K1454" s="263" t="s">
        <v>9877</v>
      </c>
      <c r="L1454" s="165">
        <v>23379</v>
      </c>
      <c r="M1454" s="265">
        <v>0.37342469691887487</v>
      </c>
      <c r="P1454" s="165">
        <v>170518</v>
      </c>
      <c r="Q1454" s="265">
        <v>0.53571305148271608</v>
      </c>
      <c r="V1454" s="262" t="s">
        <v>5</v>
      </c>
      <c r="W1454" s="263"/>
      <c r="Y1454" s="166"/>
    </row>
    <row r="1455" spans="1:25" x14ac:dyDescent="0.2">
      <c r="A1455" s="262">
        <v>1455</v>
      </c>
      <c r="B1455" s="263" t="s">
        <v>322</v>
      </c>
      <c r="C1455" s="263" t="s">
        <v>323</v>
      </c>
      <c r="D1455" s="263" t="s">
        <v>23</v>
      </c>
      <c r="E1455" s="263" t="s">
        <v>6112</v>
      </c>
      <c r="G1455" s="263" t="s">
        <v>2832</v>
      </c>
      <c r="H1455" s="263" t="s">
        <v>6113</v>
      </c>
      <c r="I1455" s="263" t="s">
        <v>8602</v>
      </c>
      <c r="K1455" s="263" t="s">
        <v>9877</v>
      </c>
      <c r="L1455" s="165">
        <v>21190</v>
      </c>
      <c r="M1455" s="265">
        <v>0.33846055552893445</v>
      </c>
      <c r="W1455" s="263"/>
      <c r="Y1455" s="166"/>
    </row>
    <row r="1456" spans="1:25" x14ac:dyDescent="0.2">
      <c r="A1456" s="262">
        <v>1456</v>
      </c>
      <c r="B1456" s="263" t="s">
        <v>322</v>
      </c>
      <c r="C1456" s="263" t="s">
        <v>323</v>
      </c>
      <c r="D1456" s="263" t="s">
        <v>23</v>
      </c>
      <c r="E1456" s="263" t="s">
        <v>6108</v>
      </c>
      <c r="G1456" s="263" t="s">
        <v>1</v>
      </c>
      <c r="H1456" s="263" t="s">
        <v>6109</v>
      </c>
      <c r="I1456" s="263" t="s">
        <v>8600</v>
      </c>
      <c r="K1456" s="263" t="s">
        <v>9877</v>
      </c>
      <c r="L1456" s="165">
        <v>8939</v>
      </c>
      <c r="M1456" s="265">
        <v>0.14277956139089878</v>
      </c>
      <c r="W1456" s="263"/>
      <c r="Y1456" s="166"/>
    </row>
    <row r="1457" spans="1:25" x14ac:dyDescent="0.2">
      <c r="A1457" s="262">
        <v>1457</v>
      </c>
      <c r="B1457" s="263" t="s">
        <v>322</v>
      </c>
      <c r="C1457" s="263" t="s">
        <v>323</v>
      </c>
      <c r="D1457" s="263" t="s">
        <v>23</v>
      </c>
      <c r="E1457" s="263" t="s">
        <v>6106</v>
      </c>
      <c r="G1457" s="263" t="s">
        <v>64</v>
      </c>
      <c r="H1457" s="263" t="s">
        <v>6107</v>
      </c>
      <c r="I1457" s="263" t="s">
        <v>8599</v>
      </c>
      <c r="K1457" s="263" t="s">
        <v>9877</v>
      </c>
      <c r="L1457" s="165">
        <v>4354</v>
      </c>
      <c r="M1457" s="265">
        <v>6.9544939064321881E-2</v>
      </c>
      <c r="W1457" s="263"/>
      <c r="Y1457" s="166"/>
    </row>
    <row r="1458" spans="1:25" x14ac:dyDescent="0.2">
      <c r="A1458" s="262">
        <v>1458</v>
      </c>
      <c r="B1458" s="263" t="s">
        <v>322</v>
      </c>
      <c r="C1458" s="263" t="s">
        <v>323</v>
      </c>
      <c r="D1458" s="263" t="s">
        <v>23</v>
      </c>
      <c r="E1458" s="263" t="s">
        <v>6114</v>
      </c>
      <c r="G1458" s="263" t="s">
        <v>6115</v>
      </c>
      <c r="H1458" s="263" t="s">
        <v>1412</v>
      </c>
      <c r="I1458" s="263" t="s">
        <v>8603</v>
      </c>
      <c r="K1458" s="263" t="s">
        <v>9877</v>
      </c>
      <c r="L1458" s="165">
        <v>2955</v>
      </c>
      <c r="M1458" s="265">
        <v>4.7199194978197329E-2</v>
      </c>
      <c r="W1458" s="263"/>
      <c r="Y1458" s="166"/>
    </row>
    <row r="1459" spans="1:25" x14ac:dyDescent="0.2">
      <c r="A1459" s="262">
        <v>1459</v>
      </c>
      <c r="B1459" s="263" t="s">
        <v>322</v>
      </c>
      <c r="C1459" s="263" t="s">
        <v>323</v>
      </c>
      <c r="D1459" s="263" t="s">
        <v>23</v>
      </c>
      <c r="E1459" s="263" t="s">
        <v>6110</v>
      </c>
      <c r="G1459" s="263" t="s">
        <v>1367</v>
      </c>
      <c r="H1459" s="263" t="s">
        <v>6111</v>
      </c>
      <c r="I1459" s="263" t="s">
        <v>8601</v>
      </c>
      <c r="K1459" s="263" t="s">
        <v>9877</v>
      </c>
      <c r="L1459" s="165">
        <v>1790</v>
      </c>
      <c r="M1459" s="265">
        <v>2.8591052118772661E-2</v>
      </c>
      <c r="W1459" s="263"/>
      <c r="Y1459" s="166"/>
    </row>
    <row r="1460" spans="1:25" x14ac:dyDescent="0.2">
      <c r="A1460" s="262">
        <v>1460</v>
      </c>
      <c r="B1460" s="263" t="s">
        <v>322</v>
      </c>
      <c r="C1460" s="263" t="s">
        <v>323</v>
      </c>
      <c r="D1460" s="263" t="s">
        <v>23</v>
      </c>
      <c r="E1460" s="263" t="s">
        <v>3661</v>
      </c>
      <c r="J1460" s="264" t="s">
        <v>2309</v>
      </c>
      <c r="K1460" s="263" t="s">
        <v>37</v>
      </c>
      <c r="L1460" s="165">
        <v>62607</v>
      </c>
      <c r="W1460" s="263"/>
      <c r="Y1460" s="166"/>
    </row>
    <row r="1461" spans="1:25" x14ac:dyDescent="0.2">
      <c r="A1461" s="262">
        <v>1461</v>
      </c>
      <c r="B1461" s="263" t="s">
        <v>322</v>
      </c>
      <c r="C1461" s="263" t="s">
        <v>323</v>
      </c>
      <c r="D1461" s="263" t="s">
        <v>23</v>
      </c>
      <c r="E1461" s="263" t="s">
        <v>337</v>
      </c>
      <c r="F1461" s="262" t="s">
        <v>2</v>
      </c>
      <c r="G1461" s="263" t="s">
        <v>110</v>
      </c>
      <c r="H1461" s="263" t="s">
        <v>338</v>
      </c>
      <c r="I1461" s="263" t="s">
        <v>4218</v>
      </c>
      <c r="K1461" s="263" t="s">
        <v>9883</v>
      </c>
      <c r="L1461" s="165">
        <v>53130</v>
      </c>
      <c r="M1461" s="265">
        <v>0.68139845072590166</v>
      </c>
      <c r="P1461" s="165">
        <v>139762</v>
      </c>
      <c r="Q1461" s="265">
        <v>0.43908753035648646</v>
      </c>
      <c r="W1461" s="263"/>
      <c r="Y1461" s="166"/>
    </row>
    <row r="1462" spans="1:25" x14ac:dyDescent="0.2">
      <c r="A1462" s="262">
        <v>1462</v>
      </c>
      <c r="B1462" s="263" t="s">
        <v>322</v>
      </c>
      <c r="C1462" s="263" t="s">
        <v>323</v>
      </c>
      <c r="D1462" s="263" t="s">
        <v>23</v>
      </c>
      <c r="E1462" s="263" t="s">
        <v>6116</v>
      </c>
      <c r="G1462" s="263" t="s">
        <v>6117</v>
      </c>
      <c r="H1462" s="263" t="s">
        <v>6118</v>
      </c>
      <c r="I1462" s="263" t="s">
        <v>8604</v>
      </c>
      <c r="K1462" s="263" t="s">
        <v>9883</v>
      </c>
      <c r="L1462" s="165">
        <v>14574</v>
      </c>
      <c r="M1462" s="265">
        <v>0.18691325091058328</v>
      </c>
      <c r="W1462" s="263"/>
      <c r="Y1462" s="166"/>
    </row>
    <row r="1463" spans="1:25" x14ac:dyDescent="0.2">
      <c r="A1463" s="262">
        <v>1463</v>
      </c>
      <c r="B1463" s="263" t="s">
        <v>322</v>
      </c>
      <c r="C1463" s="263" t="s">
        <v>323</v>
      </c>
      <c r="D1463" s="263" t="s">
        <v>23</v>
      </c>
      <c r="E1463" s="263" t="s">
        <v>6119</v>
      </c>
      <c r="G1463" s="263" t="s">
        <v>21</v>
      </c>
      <c r="H1463" s="263" t="s">
        <v>6120</v>
      </c>
      <c r="I1463" s="263" t="s">
        <v>8605</v>
      </c>
      <c r="K1463" s="263" t="s">
        <v>9883</v>
      </c>
      <c r="L1463" s="165">
        <v>10268</v>
      </c>
      <c r="M1463" s="265">
        <v>0.13168829836351512</v>
      </c>
      <c r="W1463" s="263"/>
      <c r="Y1463" s="166"/>
    </row>
    <row r="1464" spans="1:25" x14ac:dyDescent="0.2">
      <c r="A1464" s="262">
        <v>1464</v>
      </c>
      <c r="B1464" s="263" t="s">
        <v>322</v>
      </c>
      <c r="C1464" s="263" t="s">
        <v>323</v>
      </c>
      <c r="D1464" s="263" t="s">
        <v>23</v>
      </c>
      <c r="E1464" s="263" t="s">
        <v>3661</v>
      </c>
      <c r="J1464" s="264" t="s">
        <v>2309</v>
      </c>
      <c r="K1464" s="263" t="s">
        <v>9874</v>
      </c>
      <c r="L1464" s="165">
        <v>77972</v>
      </c>
      <c r="W1464" s="263"/>
      <c r="Y1464" s="166"/>
    </row>
    <row r="1465" spans="1:25" x14ac:dyDescent="0.2">
      <c r="A1465" s="262">
        <v>1465</v>
      </c>
      <c r="B1465" s="263" t="s">
        <v>322</v>
      </c>
      <c r="C1465" s="263" t="s">
        <v>323</v>
      </c>
      <c r="D1465" s="263" t="s">
        <v>23</v>
      </c>
      <c r="E1465" s="263" t="s">
        <v>339</v>
      </c>
      <c r="G1465" s="263" t="s">
        <v>59</v>
      </c>
      <c r="H1465" s="263" t="s">
        <v>340</v>
      </c>
      <c r="I1465" s="263" t="s">
        <v>4219</v>
      </c>
      <c r="K1465" s="263" t="s">
        <v>73</v>
      </c>
      <c r="L1465" s="165" t="s">
        <v>103</v>
      </c>
      <c r="P1465" s="165">
        <v>8021</v>
      </c>
      <c r="Q1465" s="265">
        <v>2.5199418160797484E-2</v>
      </c>
      <c r="W1465" s="269" t="s">
        <v>10187</v>
      </c>
      <c r="Y1465" s="166"/>
    </row>
    <row r="1466" spans="1:25" x14ac:dyDescent="0.2">
      <c r="A1466" s="262">
        <v>1466</v>
      </c>
      <c r="B1466" s="263" t="s">
        <v>322</v>
      </c>
      <c r="C1466" s="263" t="s">
        <v>323</v>
      </c>
      <c r="D1466" s="263" t="s">
        <v>23</v>
      </c>
      <c r="E1466" s="263" t="s">
        <v>3661</v>
      </c>
      <c r="J1466" s="264" t="s">
        <v>2020</v>
      </c>
      <c r="L1466" s="165">
        <v>140579</v>
      </c>
      <c r="P1466" s="165">
        <v>318301</v>
      </c>
      <c r="W1466" s="263"/>
      <c r="Y1466" s="166"/>
    </row>
    <row r="1467" spans="1:25" x14ac:dyDescent="0.2">
      <c r="A1467" s="262">
        <v>1467</v>
      </c>
      <c r="B1467" s="263" t="s">
        <v>322</v>
      </c>
      <c r="C1467" s="263" t="s">
        <v>323</v>
      </c>
      <c r="E1467" s="263" t="s">
        <v>3661</v>
      </c>
      <c r="Y1467" s="166"/>
    </row>
    <row r="1468" spans="1:25" x14ac:dyDescent="0.2">
      <c r="A1468" s="262">
        <v>1468</v>
      </c>
      <c r="B1468" s="263" t="s">
        <v>322</v>
      </c>
      <c r="C1468" s="263" t="s">
        <v>323</v>
      </c>
      <c r="D1468" s="263" t="s">
        <v>22</v>
      </c>
      <c r="E1468" s="263" t="s">
        <v>343</v>
      </c>
      <c r="F1468" s="262" t="s">
        <v>2</v>
      </c>
      <c r="G1468" s="263" t="s">
        <v>125</v>
      </c>
      <c r="H1468" s="263" t="s">
        <v>344</v>
      </c>
      <c r="I1468" s="263" t="s">
        <v>4221</v>
      </c>
      <c r="K1468" s="263" t="s">
        <v>9883</v>
      </c>
      <c r="L1468" s="165">
        <v>57522</v>
      </c>
      <c r="M1468" s="265">
        <v>0.81382549765849377</v>
      </c>
      <c r="P1468" s="165">
        <v>144248</v>
      </c>
      <c r="Q1468" s="265">
        <v>0.59436407312942685</v>
      </c>
      <c r="V1468" s="262" t="s">
        <v>5</v>
      </c>
      <c r="W1468" s="269" t="s">
        <v>10186</v>
      </c>
      <c r="Y1468" s="166"/>
    </row>
    <row r="1469" spans="1:25" x14ac:dyDescent="0.2">
      <c r="A1469" s="262">
        <v>1469</v>
      </c>
      <c r="B1469" s="263" t="s">
        <v>322</v>
      </c>
      <c r="C1469" s="263" t="s">
        <v>323</v>
      </c>
      <c r="D1469" s="263" t="s">
        <v>22</v>
      </c>
      <c r="E1469" s="263" t="s">
        <v>6123</v>
      </c>
      <c r="G1469" s="263" t="s">
        <v>6124</v>
      </c>
      <c r="H1469" s="263" t="s">
        <v>344</v>
      </c>
      <c r="I1469" s="263" t="s">
        <v>8607</v>
      </c>
      <c r="K1469" s="263" t="s">
        <v>9883</v>
      </c>
      <c r="L1469" s="165">
        <v>13159</v>
      </c>
      <c r="M1469" s="265">
        <v>0.1861745023415062</v>
      </c>
      <c r="Y1469" s="166"/>
    </row>
    <row r="1470" spans="1:25" x14ac:dyDescent="0.2">
      <c r="A1470" s="262">
        <v>1470</v>
      </c>
      <c r="B1470" s="263" t="s">
        <v>322</v>
      </c>
      <c r="C1470" s="263" t="s">
        <v>323</v>
      </c>
      <c r="D1470" s="263" t="s">
        <v>22</v>
      </c>
      <c r="E1470" s="263" t="s">
        <v>3661</v>
      </c>
      <c r="J1470" s="264" t="s">
        <v>2309</v>
      </c>
      <c r="K1470" s="263" t="s">
        <v>9874</v>
      </c>
      <c r="L1470" s="165">
        <v>70681</v>
      </c>
      <c r="Y1470" s="166"/>
    </row>
    <row r="1471" spans="1:25" x14ac:dyDescent="0.2">
      <c r="A1471" s="262">
        <v>1471</v>
      </c>
      <c r="B1471" s="263" t="s">
        <v>322</v>
      </c>
      <c r="C1471" s="263" t="s">
        <v>323</v>
      </c>
      <c r="D1471" s="263" t="s">
        <v>22</v>
      </c>
      <c r="E1471" s="263" t="s">
        <v>341</v>
      </c>
      <c r="G1471" s="263" t="s">
        <v>342</v>
      </c>
      <c r="H1471" s="263" t="s">
        <v>118</v>
      </c>
      <c r="I1471" s="263" t="s">
        <v>4220</v>
      </c>
      <c r="K1471" s="263" t="s">
        <v>9877</v>
      </c>
      <c r="L1471" s="165">
        <v>20261</v>
      </c>
      <c r="M1471" s="265">
        <v>0.65236010045720905</v>
      </c>
      <c r="P1471" s="165">
        <v>98445</v>
      </c>
      <c r="Q1471" s="265">
        <v>0.40563592687057309</v>
      </c>
      <c r="Y1471" s="166"/>
    </row>
    <row r="1472" spans="1:25" x14ac:dyDescent="0.2">
      <c r="A1472" s="262">
        <v>1472</v>
      </c>
      <c r="B1472" s="263" t="s">
        <v>322</v>
      </c>
      <c r="C1472" s="263" t="s">
        <v>323</v>
      </c>
      <c r="D1472" s="263" t="s">
        <v>22</v>
      </c>
      <c r="E1472" s="263" t="s">
        <v>6121</v>
      </c>
      <c r="G1472" s="263" t="s">
        <v>830</v>
      </c>
      <c r="H1472" s="263" t="s">
        <v>6122</v>
      </c>
      <c r="I1472" s="263" t="s">
        <v>8606</v>
      </c>
      <c r="K1472" s="263" t="s">
        <v>9877</v>
      </c>
      <c r="L1472" s="165">
        <v>10797</v>
      </c>
      <c r="M1472" s="265">
        <v>0.3476398995427909</v>
      </c>
      <c r="Y1472" s="166"/>
    </row>
    <row r="1473" spans="1:25" x14ac:dyDescent="0.2">
      <c r="A1473" s="262">
        <v>1473</v>
      </c>
      <c r="B1473" s="263" t="s">
        <v>322</v>
      </c>
      <c r="C1473" s="263" t="s">
        <v>323</v>
      </c>
      <c r="D1473" s="263" t="s">
        <v>22</v>
      </c>
      <c r="E1473" s="263" t="s">
        <v>3661</v>
      </c>
      <c r="J1473" s="264" t="s">
        <v>2309</v>
      </c>
      <c r="K1473" s="263" t="s">
        <v>37</v>
      </c>
      <c r="L1473" s="165">
        <v>31058</v>
      </c>
      <c r="Y1473" s="166"/>
    </row>
    <row r="1474" spans="1:25" x14ac:dyDescent="0.2">
      <c r="A1474" s="262">
        <v>1474</v>
      </c>
      <c r="B1474" s="263" t="s">
        <v>322</v>
      </c>
      <c r="C1474" s="263" t="s">
        <v>323</v>
      </c>
      <c r="D1474" s="263" t="s">
        <v>22</v>
      </c>
      <c r="E1474" s="263" t="s">
        <v>3661</v>
      </c>
      <c r="J1474" s="264" t="s">
        <v>2020</v>
      </c>
      <c r="L1474" s="165">
        <v>101739</v>
      </c>
      <c r="P1474" s="165">
        <v>242693</v>
      </c>
      <c r="Y1474" s="166"/>
    </row>
    <row r="1475" spans="1:25" x14ac:dyDescent="0.2">
      <c r="A1475" s="262">
        <v>1475</v>
      </c>
      <c r="B1475" s="263" t="s">
        <v>322</v>
      </c>
      <c r="C1475" s="263" t="s">
        <v>323</v>
      </c>
      <c r="D1475" s="263" t="s">
        <v>5006</v>
      </c>
      <c r="E1475" s="263" t="s">
        <v>3661</v>
      </c>
      <c r="Y1475" s="166"/>
    </row>
    <row r="1476" spans="1:25" x14ac:dyDescent="0.2">
      <c r="A1476" s="262">
        <v>1476</v>
      </c>
      <c r="B1476" s="263" t="s">
        <v>322</v>
      </c>
      <c r="C1476" s="263" t="s">
        <v>323</v>
      </c>
      <c r="D1476" s="263" t="s">
        <v>5006</v>
      </c>
      <c r="E1476" s="263" t="s">
        <v>3661</v>
      </c>
      <c r="J1476" s="264" t="s">
        <v>2308</v>
      </c>
      <c r="L1476" s="165">
        <v>456358</v>
      </c>
      <c r="P1476" s="165">
        <v>1050322</v>
      </c>
      <c r="Y1476" s="166"/>
    </row>
    <row r="1477" spans="1:25" x14ac:dyDescent="0.2">
      <c r="A1477" s="262">
        <v>1477</v>
      </c>
      <c r="E1477" s="263" t="s">
        <v>3661</v>
      </c>
      <c r="Y1477" s="166"/>
    </row>
    <row r="1478" spans="1:25" x14ac:dyDescent="0.2">
      <c r="A1478" s="262">
        <v>1478</v>
      </c>
      <c r="B1478" s="263" t="s">
        <v>242</v>
      </c>
      <c r="C1478" s="263" t="s">
        <v>243</v>
      </c>
      <c r="D1478" s="263" t="s">
        <v>25</v>
      </c>
      <c r="E1478" s="263" t="s">
        <v>245</v>
      </c>
      <c r="F1478" s="262" t="s">
        <v>2</v>
      </c>
      <c r="G1478" s="263" t="s">
        <v>246</v>
      </c>
      <c r="H1478" s="263" t="s">
        <v>247</v>
      </c>
      <c r="I1478" s="263" t="s">
        <v>4223</v>
      </c>
      <c r="K1478" s="263" t="s">
        <v>9874</v>
      </c>
      <c r="L1478" s="165" t="s">
        <v>130</v>
      </c>
      <c r="P1478" s="165">
        <v>172167</v>
      </c>
      <c r="Q1478" s="265">
        <v>0.68588058131752561</v>
      </c>
      <c r="V1478" s="262" t="s">
        <v>5</v>
      </c>
      <c r="Y1478" s="166"/>
    </row>
    <row r="1479" spans="1:25" x14ac:dyDescent="0.2">
      <c r="A1479" s="262">
        <v>1479</v>
      </c>
      <c r="B1479" s="263" t="s">
        <v>242</v>
      </c>
      <c r="C1479" s="263" t="s">
        <v>243</v>
      </c>
      <c r="D1479" s="263" t="s">
        <v>25</v>
      </c>
      <c r="E1479" s="263" t="s">
        <v>244</v>
      </c>
      <c r="G1479" s="263" t="s">
        <v>119</v>
      </c>
      <c r="H1479" s="263" t="s">
        <v>78</v>
      </c>
      <c r="I1479" s="263" t="s">
        <v>4222</v>
      </c>
      <c r="K1479" s="263" t="s">
        <v>37</v>
      </c>
      <c r="L1479" s="165">
        <v>51094</v>
      </c>
      <c r="M1479" s="265">
        <v>0.74598493254686682</v>
      </c>
      <c r="P1479" s="165">
        <v>78849</v>
      </c>
      <c r="Q1479" s="265">
        <v>0.31411941868247445</v>
      </c>
      <c r="Y1479" s="166"/>
    </row>
    <row r="1480" spans="1:25" x14ac:dyDescent="0.2">
      <c r="A1480" s="262">
        <v>1480</v>
      </c>
      <c r="B1480" s="263" t="s">
        <v>242</v>
      </c>
      <c r="C1480" s="263" t="s">
        <v>243</v>
      </c>
      <c r="D1480" s="263" t="s">
        <v>25</v>
      </c>
      <c r="E1480" s="263" t="s">
        <v>6125</v>
      </c>
      <c r="G1480" s="263" t="s">
        <v>6126</v>
      </c>
      <c r="H1480" s="263" t="s">
        <v>6127</v>
      </c>
      <c r="I1480" s="263" t="s">
        <v>8608</v>
      </c>
      <c r="K1480" s="263" t="s">
        <v>37</v>
      </c>
      <c r="L1480" s="165">
        <v>17398</v>
      </c>
      <c r="M1480" s="265">
        <v>0.25401506745313324</v>
      </c>
      <c r="Y1480" s="166"/>
    </row>
    <row r="1481" spans="1:25" x14ac:dyDescent="0.2">
      <c r="A1481" s="262">
        <v>1481</v>
      </c>
      <c r="B1481" s="263" t="s">
        <v>242</v>
      </c>
      <c r="C1481" s="263" t="s">
        <v>243</v>
      </c>
      <c r="D1481" s="263" t="s">
        <v>25</v>
      </c>
      <c r="E1481" s="263" t="s">
        <v>3661</v>
      </c>
      <c r="J1481" s="264" t="s">
        <v>2309</v>
      </c>
      <c r="K1481" s="263" t="s">
        <v>37</v>
      </c>
      <c r="L1481" s="165">
        <v>68492</v>
      </c>
      <c r="Y1481" s="166"/>
    </row>
    <row r="1482" spans="1:25" x14ac:dyDescent="0.2">
      <c r="A1482" s="262">
        <v>1482</v>
      </c>
      <c r="B1482" s="263" t="s">
        <v>242</v>
      </c>
      <c r="C1482" s="263" t="s">
        <v>243</v>
      </c>
      <c r="D1482" s="263" t="s">
        <v>25</v>
      </c>
      <c r="E1482" s="263" t="s">
        <v>3661</v>
      </c>
      <c r="J1482" s="264" t="s">
        <v>2020</v>
      </c>
      <c r="L1482" s="165">
        <v>68492</v>
      </c>
      <c r="P1482" s="165">
        <v>251016</v>
      </c>
      <c r="W1482" s="263"/>
      <c r="Y1482" s="166"/>
    </row>
    <row r="1483" spans="1:25" x14ac:dyDescent="0.2">
      <c r="A1483" s="262">
        <v>1483</v>
      </c>
      <c r="B1483" s="263" t="s">
        <v>242</v>
      </c>
      <c r="C1483" s="263" t="s">
        <v>243</v>
      </c>
      <c r="E1483" s="263" t="s">
        <v>3661</v>
      </c>
      <c r="W1483" s="263"/>
      <c r="Y1483" s="166"/>
    </row>
    <row r="1484" spans="1:25" x14ac:dyDescent="0.2">
      <c r="A1484" s="262">
        <v>1484</v>
      </c>
      <c r="B1484" s="263" t="s">
        <v>242</v>
      </c>
      <c r="C1484" s="263" t="s">
        <v>243</v>
      </c>
      <c r="D1484" s="263" t="s">
        <v>24</v>
      </c>
      <c r="E1484" s="263" t="s">
        <v>251</v>
      </c>
      <c r="F1484" s="262" t="s">
        <v>2</v>
      </c>
      <c r="G1484" s="263" t="s">
        <v>252</v>
      </c>
      <c r="H1484" s="263" t="s">
        <v>253</v>
      </c>
      <c r="I1484" s="263" t="s">
        <v>4225</v>
      </c>
      <c r="K1484" s="263" t="s">
        <v>9874</v>
      </c>
      <c r="L1484" s="165" t="s">
        <v>130</v>
      </c>
      <c r="P1484" s="165">
        <v>171700</v>
      </c>
      <c r="Q1484" s="265">
        <v>0.66719773067283217</v>
      </c>
      <c r="V1484" s="262" t="s">
        <v>5</v>
      </c>
      <c r="W1484" s="263"/>
      <c r="Y1484" s="166"/>
    </row>
    <row r="1485" spans="1:25" x14ac:dyDescent="0.2">
      <c r="A1485" s="262">
        <v>1485</v>
      </c>
      <c r="B1485" s="263" t="s">
        <v>242</v>
      </c>
      <c r="C1485" s="263" t="s">
        <v>243</v>
      </c>
      <c r="D1485" s="263" t="s">
        <v>24</v>
      </c>
      <c r="E1485" s="263" t="s">
        <v>248</v>
      </c>
      <c r="G1485" s="263" t="s">
        <v>249</v>
      </c>
      <c r="H1485" s="263" t="s">
        <v>250</v>
      </c>
      <c r="I1485" s="263" t="s">
        <v>4224</v>
      </c>
      <c r="K1485" s="263" t="s">
        <v>37</v>
      </c>
      <c r="L1485" s="165">
        <v>14517</v>
      </c>
      <c r="M1485" s="265">
        <v>0.30022335277329693</v>
      </c>
      <c r="P1485" s="165">
        <v>79964</v>
      </c>
      <c r="Q1485" s="265">
        <v>0.31072684528551164</v>
      </c>
      <c r="W1485" s="263"/>
      <c r="Y1485" s="166"/>
    </row>
    <row r="1486" spans="1:25" x14ac:dyDescent="0.2">
      <c r="A1486" s="262">
        <v>1486</v>
      </c>
      <c r="B1486" s="263" t="s">
        <v>242</v>
      </c>
      <c r="C1486" s="263" t="s">
        <v>243</v>
      </c>
      <c r="D1486" s="263" t="s">
        <v>24</v>
      </c>
      <c r="E1486" s="263" t="s">
        <v>6128</v>
      </c>
      <c r="G1486" s="263" t="s">
        <v>10</v>
      </c>
      <c r="H1486" s="263" t="s">
        <v>6129</v>
      </c>
      <c r="I1486" s="263" t="s">
        <v>8609</v>
      </c>
      <c r="K1486" s="263" t="s">
        <v>37</v>
      </c>
      <c r="L1486" s="165">
        <v>13866</v>
      </c>
      <c r="M1486" s="265">
        <v>0.28676014393845389</v>
      </c>
      <c r="W1486" s="263"/>
      <c r="Y1486" s="166"/>
    </row>
    <row r="1487" spans="1:25" x14ac:dyDescent="0.2">
      <c r="A1487" s="262">
        <v>1487</v>
      </c>
      <c r="B1487" s="263" t="s">
        <v>242</v>
      </c>
      <c r="C1487" s="263" t="s">
        <v>243</v>
      </c>
      <c r="D1487" s="263" t="s">
        <v>24</v>
      </c>
      <c r="E1487" s="263" t="s">
        <v>278</v>
      </c>
      <c r="G1487" s="263" t="s">
        <v>6130</v>
      </c>
      <c r="H1487" s="263" t="s">
        <v>2597</v>
      </c>
      <c r="I1487" s="263" t="s">
        <v>8610</v>
      </c>
      <c r="K1487" s="263" t="s">
        <v>37</v>
      </c>
      <c r="L1487" s="165">
        <v>10501</v>
      </c>
      <c r="M1487" s="265">
        <v>0.21716921040658477</v>
      </c>
      <c r="W1487" s="263"/>
      <c r="Y1487" s="166"/>
    </row>
    <row r="1488" spans="1:25" x14ac:dyDescent="0.2">
      <c r="A1488" s="262">
        <v>1488</v>
      </c>
      <c r="B1488" s="263" t="s">
        <v>242</v>
      </c>
      <c r="C1488" s="263" t="s">
        <v>243</v>
      </c>
      <c r="D1488" s="263" t="s">
        <v>24</v>
      </c>
      <c r="E1488" s="263" t="s">
        <v>6131</v>
      </c>
      <c r="G1488" s="263" t="s">
        <v>6132</v>
      </c>
      <c r="H1488" s="263" t="s">
        <v>6133</v>
      </c>
      <c r="I1488" s="263" t="s">
        <v>8611</v>
      </c>
      <c r="K1488" s="263" t="s">
        <v>37</v>
      </c>
      <c r="L1488" s="165">
        <v>9470</v>
      </c>
      <c r="M1488" s="265">
        <v>0.19584729288166439</v>
      </c>
      <c r="W1488" s="263"/>
      <c r="Y1488" s="166"/>
    </row>
    <row r="1489" spans="1:25" x14ac:dyDescent="0.2">
      <c r="A1489" s="262">
        <v>1489</v>
      </c>
      <c r="B1489" s="263" t="s">
        <v>242</v>
      </c>
      <c r="C1489" s="263" t="s">
        <v>243</v>
      </c>
      <c r="D1489" s="263" t="s">
        <v>24</v>
      </c>
      <c r="E1489" s="263" t="s">
        <v>3661</v>
      </c>
      <c r="J1489" s="264" t="s">
        <v>2309</v>
      </c>
      <c r="K1489" s="263" t="s">
        <v>37</v>
      </c>
      <c r="L1489" s="165">
        <v>48354</v>
      </c>
      <c r="W1489" s="263"/>
      <c r="Y1489" s="166"/>
    </row>
    <row r="1490" spans="1:25" x14ac:dyDescent="0.2">
      <c r="A1490" s="262">
        <v>1490</v>
      </c>
      <c r="B1490" s="263" t="s">
        <v>242</v>
      </c>
      <c r="C1490" s="263" t="s">
        <v>243</v>
      </c>
      <c r="D1490" s="263" t="s">
        <v>24</v>
      </c>
      <c r="E1490" s="263" t="s">
        <v>577</v>
      </c>
      <c r="G1490" s="263" t="s">
        <v>106</v>
      </c>
      <c r="H1490" s="263" t="s">
        <v>254</v>
      </c>
      <c r="I1490" s="263" t="s">
        <v>4226</v>
      </c>
      <c r="K1490" s="263" t="s">
        <v>75</v>
      </c>
      <c r="P1490" s="165">
        <v>5681</v>
      </c>
      <c r="Q1490" s="265">
        <v>2.2075424041656144E-2</v>
      </c>
      <c r="W1490" s="263"/>
      <c r="Y1490" s="166"/>
    </row>
    <row r="1491" spans="1:25" x14ac:dyDescent="0.2">
      <c r="A1491" s="262">
        <v>1491</v>
      </c>
      <c r="B1491" s="263" t="s">
        <v>242</v>
      </c>
      <c r="C1491" s="263" t="s">
        <v>243</v>
      </c>
      <c r="D1491" s="263" t="s">
        <v>24</v>
      </c>
      <c r="E1491" s="263" t="s">
        <v>3661</v>
      </c>
      <c r="J1491" s="264" t="s">
        <v>2020</v>
      </c>
      <c r="L1491" s="165">
        <v>48354</v>
      </c>
      <c r="P1491" s="165">
        <v>257345</v>
      </c>
      <c r="W1491" s="263"/>
      <c r="Y1491" s="166"/>
    </row>
    <row r="1492" spans="1:25" x14ac:dyDescent="0.2">
      <c r="A1492" s="262">
        <v>1492</v>
      </c>
      <c r="B1492" s="263" t="s">
        <v>242</v>
      </c>
      <c r="C1492" s="263" t="s">
        <v>243</v>
      </c>
      <c r="E1492" s="263" t="s">
        <v>3661</v>
      </c>
      <c r="W1492" s="263"/>
      <c r="Y1492" s="166"/>
    </row>
    <row r="1493" spans="1:25" x14ac:dyDescent="0.2">
      <c r="A1493" s="262">
        <v>1493</v>
      </c>
      <c r="B1493" s="263" t="s">
        <v>242</v>
      </c>
      <c r="C1493" s="263" t="s">
        <v>243</v>
      </c>
      <c r="D1493" s="263" t="s">
        <v>23</v>
      </c>
      <c r="E1493" s="263" t="s">
        <v>255</v>
      </c>
      <c r="F1493" s="262" t="s">
        <v>2</v>
      </c>
      <c r="G1493" s="263" t="s">
        <v>256</v>
      </c>
      <c r="H1493" s="263" t="s">
        <v>257</v>
      </c>
      <c r="I1493" s="263" t="s">
        <v>4227</v>
      </c>
      <c r="K1493" s="263" t="s">
        <v>37</v>
      </c>
      <c r="L1493" s="165" t="s">
        <v>130</v>
      </c>
      <c r="P1493" s="165">
        <v>173002</v>
      </c>
      <c r="Q1493" s="265">
        <v>0.62070177956371986</v>
      </c>
      <c r="V1493" s="262" t="s">
        <v>5</v>
      </c>
      <c r="W1493" s="263"/>
      <c r="Y1493" s="166"/>
    </row>
    <row r="1494" spans="1:25" x14ac:dyDescent="0.2">
      <c r="A1494" s="262">
        <v>1494</v>
      </c>
      <c r="B1494" s="263" t="s">
        <v>242</v>
      </c>
      <c r="C1494" s="263" t="s">
        <v>243</v>
      </c>
      <c r="D1494" s="263" t="s">
        <v>23</v>
      </c>
      <c r="E1494" s="263" t="s">
        <v>258</v>
      </c>
      <c r="G1494" s="263" t="s">
        <v>259</v>
      </c>
      <c r="H1494" s="263" t="s">
        <v>260</v>
      </c>
      <c r="I1494" s="263" t="s">
        <v>4228</v>
      </c>
      <c r="K1494" s="263" t="s">
        <v>9874</v>
      </c>
      <c r="L1494" s="165">
        <v>11240</v>
      </c>
      <c r="M1494" s="265">
        <v>0.49055121546720204</v>
      </c>
      <c r="P1494" s="165">
        <v>101930</v>
      </c>
      <c r="Q1494" s="265">
        <v>0.36570752009184843</v>
      </c>
      <c r="W1494" s="263"/>
      <c r="Y1494" s="166"/>
    </row>
    <row r="1495" spans="1:25" x14ac:dyDescent="0.2">
      <c r="A1495" s="262">
        <v>1495</v>
      </c>
      <c r="B1495" s="263" t="s">
        <v>242</v>
      </c>
      <c r="C1495" s="263" t="s">
        <v>243</v>
      </c>
      <c r="D1495" s="263" t="s">
        <v>23</v>
      </c>
      <c r="E1495" s="263" t="s">
        <v>6134</v>
      </c>
      <c r="G1495" s="263" t="s">
        <v>117</v>
      </c>
      <c r="H1495" s="263" t="s">
        <v>6135</v>
      </c>
      <c r="I1495" s="263" t="s">
        <v>8612</v>
      </c>
      <c r="K1495" s="263" t="s">
        <v>9874</v>
      </c>
      <c r="L1495" s="165">
        <v>6163</v>
      </c>
      <c r="M1495" s="265">
        <v>0.26897394492209664</v>
      </c>
      <c r="W1495" s="263"/>
      <c r="Y1495" s="166"/>
    </row>
    <row r="1496" spans="1:25" x14ac:dyDescent="0.2">
      <c r="A1496" s="262">
        <v>1496</v>
      </c>
      <c r="B1496" s="263" t="s">
        <v>242</v>
      </c>
      <c r="C1496" s="263" t="s">
        <v>243</v>
      </c>
      <c r="D1496" s="263" t="s">
        <v>23</v>
      </c>
      <c r="E1496" s="263" t="s">
        <v>6136</v>
      </c>
      <c r="G1496" s="263" t="s">
        <v>6137</v>
      </c>
      <c r="H1496" s="263" t="s">
        <v>1654</v>
      </c>
      <c r="I1496" s="263" t="s">
        <v>8613</v>
      </c>
      <c r="K1496" s="263" t="s">
        <v>9874</v>
      </c>
      <c r="L1496" s="165">
        <v>5510</v>
      </c>
      <c r="M1496" s="265">
        <v>0.24047483961070135</v>
      </c>
      <c r="W1496" s="263"/>
      <c r="Y1496" s="166"/>
    </row>
    <row r="1497" spans="1:25" x14ac:dyDescent="0.2">
      <c r="A1497" s="262">
        <v>1497</v>
      </c>
      <c r="B1497" s="263" t="s">
        <v>242</v>
      </c>
      <c r="C1497" s="263" t="s">
        <v>243</v>
      </c>
      <c r="D1497" s="263" t="s">
        <v>23</v>
      </c>
      <c r="E1497" s="263" t="s">
        <v>3661</v>
      </c>
      <c r="J1497" s="264" t="s">
        <v>2309</v>
      </c>
      <c r="K1497" s="263" t="s">
        <v>9874</v>
      </c>
      <c r="L1497" s="165">
        <v>22913</v>
      </c>
      <c r="W1497" s="263"/>
      <c r="Y1497" s="166"/>
    </row>
    <row r="1498" spans="1:25" x14ac:dyDescent="0.2">
      <c r="A1498" s="262">
        <v>1498</v>
      </c>
      <c r="B1498" s="263" t="s">
        <v>242</v>
      </c>
      <c r="C1498" s="263" t="s">
        <v>243</v>
      </c>
      <c r="D1498" s="263" t="s">
        <v>23</v>
      </c>
      <c r="E1498" s="263" t="s">
        <v>578</v>
      </c>
      <c r="G1498" s="263" t="s">
        <v>80</v>
      </c>
      <c r="H1498" s="263" t="s">
        <v>261</v>
      </c>
      <c r="I1498" s="263" t="s">
        <v>4229</v>
      </c>
      <c r="K1498" s="263" t="s">
        <v>73</v>
      </c>
      <c r="P1498" s="165">
        <v>3788</v>
      </c>
      <c r="Q1498" s="265">
        <v>1.3590700344431687E-2</v>
      </c>
      <c r="W1498" s="263"/>
      <c r="Y1498" s="166"/>
    </row>
    <row r="1499" spans="1:25" x14ac:dyDescent="0.2">
      <c r="A1499" s="262">
        <v>1499</v>
      </c>
      <c r="B1499" s="263" t="s">
        <v>242</v>
      </c>
      <c r="C1499" s="263" t="s">
        <v>243</v>
      </c>
      <c r="D1499" s="263" t="s">
        <v>23</v>
      </c>
      <c r="E1499" s="263" t="s">
        <v>3661</v>
      </c>
      <c r="J1499" s="264" t="s">
        <v>2020</v>
      </c>
      <c r="L1499" s="165">
        <v>22913</v>
      </c>
      <c r="P1499" s="165">
        <v>278720</v>
      </c>
      <c r="W1499" s="263"/>
      <c r="Y1499" s="166"/>
    </row>
    <row r="1500" spans="1:25" x14ac:dyDescent="0.2">
      <c r="A1500" s="262">
        <v>1500</v>
      </c>
      <c r="B1500" s="263" t="s">
        <v>242</v>
      </c>
      <c r="C1500" s="263" t="s">
        <v>243</v>
      </c>
      <c r="E1500" s="263" t="s">
        <v>3661</v>
      </c>
      <c r="W1500" s="263"/>
      <c r="Y1500" s="166"/>
    </row>
    <row r="1501" spans="1:25" x14ac:dyDescent="0.2">
      <c r="A1501" s="262">
        <v>1501</v>
      </c>
      <c r="B1501" s="263" t="s">
        <v>242</v>
      </c>
      <c r="C1501" s="263" t="s">
        <v>243</v>
      </c>
      <c r="D1501" s="263" t="s">
        <v>22</v>
      </c>
      <c r="E1501" s="263" t="s">
        <v>265</v>
      </c>
      <c r="F1501" s="262" t="s">
        <v>2</v>
      </c>
      <c r="G1501" s="263" t="s">
        <v>106</v>
      </c>
      <c r="H1501" s="263" t="s">
        <v>266</v>
      </c>
      <c r="I1501" s="263" t="s">
        <v>4231</v>
      </c>
      <c r="K1501" s="263" t="s">
        <v>9874</v>
      </c>
      <c r="L1501" s="165" t="s">
        <v>130</v>
      </c>
      <c r="P1501" s="165">
        <v>162946</v>
      </c>
      <c r="Q1501" s="265">
        <v>0.62237788947794603</v>
      </c>
      <c r="V1501" s="262" t="s">
        <v>5</v>
      </c>
      <c r="W1501" s="263"/>
      <c r="Y1501" s="166"/>
    </row>
    <row r="1502" spans="1:25" x14ac:dyDescent="0.2">
      <c r="A1502" s="262">
        <v>1502</v>
      </c>
      <c r="B1502" s="263" t="s">
        <v>242</v>
      </c>
      <c r="C1502" s="263" t="s">
        <v>243</v>
      </c>
      <c r="D1502" s="263" t="s">
        <v>22</v>
      </c>
      <c r="E1502" s="263" t="s">
        <v>262</v>
      </c>
      <c r="G1502" s="263" t="s">
        <v>263</v>
      </c>
      <c r="H1502" s="263" t="s">
        <v>264</v>
      </c>
      <c r="I1502" s="263" t="s">
        <v>4230</v>
      </c>
      <c r="K1502" s="263" t="s">
        <v>37</v>
      </c>
      <c r="L1502" s="165">
        <v>17862</v>
      </c>
      <c r="M1502" s="265">
        <v>0.40767791116994567</v>
      </c>
      <c r="P1502" s="165">
        <v>90536</v>
      </c>
      <c r="Q1502" s="265">
        <v>0.34580538707163921</v>
      </c>
      <c r="W1502" s="263"/>
      <c r="Y1502" s="166"/>
    </row>
    <row r="1503" spans="1:25" x14ac:dyDescent="0.2">
      <c r="A1503" s="262">
        <v>1503</v>
      </c>
      <c r="B1503" s="263" t="s">
        <v>242</v>
      </c>
      <c r="C1503" s="263" t="s">
        <v>243</v>
      </c>
      <c r="D1503" s="263" t="s">
        <v>22</v>
      </c>
      <c r="E1503" s="263" t="s">
        <v>6141</v>
      </c>
      <c r="G1503" s="263" t="s">
        <v>6142</v>
      </c>
      <c r="H1503" s="263" t="s">
        <v>6143</v>
      </c>
      <c r="I1503" s="263" t="s">
        <v>8615</v>
      </c>
      <c r="K1503" s="263" t="s">
        <v>37</v>
      </c>
      <c r="L1503" s="165">
        <v>16442</v>
      </c>
      <c r="M1503" s="265">
        <v>0.37526817912082894</v>
      </c>
      <c r="W1503" s="263"/>
      <c r="Y1503" s="166"/>
    </row>
    <row r="1504" spans="1:25" x14ac:dyDescent="0.2">
      <c r="A1504" s="262">
        <v>1504</v>
      </c>
      <c r="B1504" s="263" t="s">
        <v>242</v>
      </c>
      <c r="C1504" s="263" t="s">
        <v>243</v>
      </c>
      <c r="D1504" s="263" t="s">
        <v>22</v>
      </c>
      <c r="E1504" s="263" t="s">
        <v>6138</v>
      </c>
      <c r="G1504" s="263" t="s">
        <v>6139</v>
      </c>
      <c r="H1504" s="263" t="s">
        <v>6140</v>
      </c>
      <c r="I1504" s="263" t="s">
        <v>8614</v>
      </c>
      <c r="K1504" s="263" t="s">
        <v>37</v>
      </c>
      <c r="L1504" s="165">
        <v>9510</v>
      </c>
      <c r="M1504" s="265">
        <v>0.21705390970922536</v>
      </c>
      <c r="W1504" s="263"/>
      <c r="Y1504" s="166"/>
    </row>
    <row r="1505" spans="1:25" x14ac:dyDescent="0.2">
      <c r="A1505" s="262">
        <v>1505</v>
      </c>
      <c r="B1505" s="263" t="s">
        <v>242</v>
      </c>
      <c r="C1505" s="263" t="s">
        <v>243</v>
      </c>
      <c r="D1505" s="263" t="s">
        <v>22</v>
      </c>
      <c r="E1505" s="263" t="s">
        <v>3661</v>
      </c>
      <c r="J1505" s="264" t="s">
        <v>2309</v>
      </c>
      <c r="K1505" s="263" t="s">
        <v>37</v>
      </c>
      <c r="L1505" s="165">
        <v>43814</v>
      </c>
      <c r="W1505" s="263"/>
      <c r="Y1505" s="166"/>
    </row>
    <row r="1506" spans="1:25" x14ac:dyDescent="0.2">
      <c r="A1506" s="262">
        <v>1506</v>
      </c>
      <c r="B1506" s="263" t="s">
        <v>242</v>
      </c>
      <c r="C1506" s="263" t="s">
        <v>243</v>
      </c>
      <c r="D1506" s="263" t="s">
        <v>22</v>
      </c>
      <c r="E1506" s="263" t="s">
        <v>579</v>
      </c>
      <c r="G1506" s="263" t="s">
        <v>64</v>
      </c>
      <c r="H1506" s="263" t="s">
        <v>267</v>
      </c>
      <c r="I1506" s="263" t="s">
        <v>4232</v>
      </c>
      <c r="K1506" s="263" t="s">
        <v>75</v>
      </c>
      <c r="P1506" s="165">
        <v>8318</v>
      </c>
      <c r="Q1506" s="265">
        <v>3.1770889034879991E-2</v>
      </c>
      <c r="W1506" s="263"/>
      <c r="Y1506" s="166"/>
    </row>
    <row r="1507" spans="1:25" x14ac:dyDescent="0.2">
      <c r="A1507" s="262">
        <v>1507</v>
      </c>
      <c r="B1507" s="263" t="s">
        <v>242</v>
      </c>
      <c r="C1507" s="263" t="s">
        <v>243</v>
      </c>
      <c r="D1507" s="263" t="s">
        <v>22</v>
      </c>
      <c r="E1507" s="263" t="s">
        <v>268</v>
      </c>
      <c r="G1507" s="263" t="s">
        <v>7</v>
      </c>
      <c r="H1507" s="263" t="s">
        <v>98</v>
      </c>
      <c r="I1507" s="263" t="s">
        <v>4233</v>
      </c>
      <c r="K1507" s="263" t="s">
        <v>5</v>
      </c>
      <c r="P1507" s="165">
        <v>12</v>
      </c>
      <c r="Q1507" s="265">
        <v>4.583441553481124E-5</v>
      </c>
      <c r="W1507" s="263"/>
      <c r="Y1507" s="166"/>
    </row>
    <row r="1508" spans="1:25" x14ac:dyDescent="0.2">
      <c r="A1508" s="262">
        <v>1508</v>
      </c>
      <c r="B1508" s="263" t="s">
        <v>242</v>
      </c>
      <c r="C1508" s="263" t="s">
        <v>243</v>
      </c>
      <c r="D1508" s="263" t="s">
        <v>22</v>
      </c>
      <c r="E1508" s="263" t="s">
        <v>3661</v>
      </c>
      <c r="J1508" s="264" t="s">
        <v>2020</v>
      </c>
      <c r="L1508" s="165">
        <v>43814</v>
      </c>
      <c r="P1508" s="165">
        <v>261812</v>
      </c>
      <c r="W1508" s="263"/>
      <c r="Y1508" s="166"/>
    </row>
    <row r="1509" spans="1:25" x14ac:dyDescent="0.2">
      <c r="A1509" s="262">
        <v>1509</v>
      </c>
      <c r="B1509" s="263" t="s">
        <v>242</v>
      </c>
      <c r="C1509" s="263" t="s">
        <v>243</v>
      </c>
      <c r="E1509" s="263" t="s">
        <v>3661</v>
      </c>
      <c r="W1509" s="263"/>
      <c r="Y1509" s="166"/>
    </row>
    <row r="1510" spans="1:25" x14ac:dyDescent="0.2">
      <c r="A1510" s="262">
        <v>1510</v>
      </c>
      <c r="B1510" s="263" t="s">
        <v>242</v>
      </c>
      <c r="C1510" s="263" t="s">
        <v>243</v>
      </c>
      <c r="D1510" s="263" t="s">
        <v>20</v>
      </c>
      <c r="E1510" s="263" t="s">
        <v>272</v>
      </c>
      <c r="F1510" s="262" t="s">
        <v>2</v>
      </c>
      <c r="G1510" s="263" t="s">
        <v>273</v>
      </c>
      <c r="H1510" s="263" t="s">
        <v>132</v>
      </c>
      <c r="I1510" s="263" t="s">
        <v>4235</v>
      </c>
      <c r="K1510" s="263" t="s">
        <v>9874</v>
      </c>
      <c r="L1510" s="165">
        <v>75601</v>
      </c>
      <c r="M1510" s="265">
        <v>0.84172261375908797</v>
      </c>
      <c r="P1510" s="165">
        <v>172093</v>
      </c>
      <c r="Q1510" s="265">
        <v>0.78935587591793299</v>
      </c>
      <c r="V1510" s="262" t="s">
        <v>5</v>
      </c>
      <c r="W1510" s="263"/>
      <c r="Y1510" s="166"/>
    </row>
    <row r="1511" spans="1:25" x14ac:dyDescent="0.2">
      <c r="A1511" s="262">
        <v>1511</v>
      </c>
      <c r="B1511" s="263" t="s">
        <v>242</v>
      </c>
      <c r="C1511" s="263" t="s">
        <v>243</v>
      </c>
      <c r="D1511" s="263" t="s">
        <v>20</v>
      </c>
      <c r="E1511" s="263" t="s">
        <v>6146</v>
      </c>
      <c r="G1511" s="263" t="s">
        <v>6147</v>
      </c>
      <c r="H1511" s="263" t="s">
        <v>3344</v>
      </c>
      <c r="I1511" s="263" t="s">
        <v>8617</v>
      </c>
      <c r="K1511" s="263" t="s">
        <v>9874</v>
      </c>
      <c r="L1511" s="165">
        <v>14216</v>
      </c>
      <c r="M1511" s="265">
        <v>0.15827738624091209</v>
      </c>
      <c r="W1511" s="263"/>
      <c r="Y1511" s="166"/>
    </row>
    <row r="1512" spans="1:25" x14ac:dyDescent="0.2">
      <c r="A1512" s="262">
        <v>1512</v>
      </c>
      <c r="B1512" s="263" t="s">
        <v>242</v>
      </c>
      <c r="C1512" s="263" t="s">
        <v>243</v>
      </c>
      <c r="D1512" s="263" t="s">
        <v>20</v>
      </c>
      <c r="E1512" s="263" t="s">
        <v>3661</v>
      </c>
      <c r="J1512" s="264" t="s">
        <v>2309</v>
      </c>
      <c r="K1512" s="263" t="s">
        <v>9874</v>
      </c>
      <c r="L1512" s="165">
        <v>89817</v>
      </c>
      <c r="W1512" s="263"/>
      <c r="Y1512" s="166"/>
    </row>
    <row r="1513" spans="1:25" x14ac:dyDescent="0.2">
      <c r="A1513" s="262">
        <v>1513</v>
      </c>
      <c r="B1513" s="263" t="s">
        <v>242</v>
      </c>
      <c r="C1513" s="263" t="s">
        <v>243</v>
      </c>
      <c r="D1513" s="263" t="s">
        <v>20</v>
      </c>
      <c r="E1513" s="263" t="s">
        <v>269</v>
      </c>
      <c r="G1513" s="263" t="s">
        <v>270</v>
      </c>
      <c r="H1513" s="263" t="s">
        <v>271</v>
      </c>
      <c r="I1513" s="263" t="s">
        <v>4234</v>
      </c>
      <c r="K1513" s="263" t="s">
        <v>37</v>
      </c>
      <c r="L1513" s="165">
        <v>33602</v>
      </c>
      <c r="M1513" s="265">
        <v>0.58697550920588337</v>
      </c>
      <c r="P1513" s="165">
        <v>45890</v>
      </c>
      <c r="Q1513" s="265">
        <v>0.21048817294064223</v>
      </c>
      <c r="W1513" s="263"/>
      <c r="Y1513" s="166"/>
    </row>
    <row r="1514" spans="1:25" x14ac:dyDescent="0.2">
      <c r="A1514" s="262">
        <v>1514</v>
      </c>
      <c r="B1514" s="263" t="s">
        <v>242</v>
      </c>
      <c r="C1514" s="263" t="s">
        <v>243</v>
      </c>
      <c r="D1514" s="263" t="s">
        <v>20</v>
      </c>
      <c r="E1514" s="263" t="s">
        <v>6144</v>
      </c>
      <c r="G1514" s="263" t="s">
        <v>8</v>
      </c>
      <c r="H1514" s="263" t="s">
        <v>6145</v>
      </c>
      <c r="I1514" s="263" t="s">
        <v>8616</v>
      </c>
      <c r="K1514" s="263" t="s">
        <v>37</v>
      </c>
      <c r="L1514" s="165">
        <v>23644</v>
      </c>
      <c r="M1514" s="265">
        <v>0.41302449079411663</v>
      </c>
      <c r="W1514" s="263"/>
      <c r="Y1514" s="166"/>
    </row>
    <row r="1515" spans="1:25" x14ac:dyDescent="0.2">
      <c r="A1515" s="262">
        <v>1515</v>
      </c>
      <c r="B1515" s="263" t="s">
        <v>242</v>
      </c>
      <c r="C1515" s="263" t="s">
        <v>243</v>
      </c>
      <c r="D1515" s="263" t="s">
        <v>20</v>
      </c>
      <c r="E1515" s="263" t="s">
        <v>3661</v>
      </c>
      <c r="J1515" s="264" t="s">
        <v>2309</v>
      </c>
      <c r="K1515" s="263" t="s">
        <v>37</v>
      </c>
      <c r="L1515" s="165">
        <v>57246</v>
      </c>
      <c r="W1515" s="263"/>
      <c r="Y1515" s="166"/>
    </row>
    <row r="1516" spans="1:25" x14ac:dyDescent="0.2">
      <c r="A1516" s="262">
        <v>1516</v>
      </c>
      <c r="B1516" s="263" t="s">
        <v>242</v>
      </c>
      <c r="C1516" s="263" t="s">
        <v>243</v>
      </c>
      <c r="D1516" s="263" t="s">
        <v>20</v>
      </c>
      <c r="E1516" s="263" t="s">
        <v>10239</v>
      </c>
      <c r="G1516" s="263" t="s">
        <v>274</v>
      </c>
      <c r="H1516" s="263" t="s">
        <v>44</v>
      </c>
      <c r="I1516" s="263" t="s">
        <v>4236</v>
      </c>
      <c r="K1516" s="263" t="s">
        <v>5</v>
      </c>
      <c r="P1516" s="165">
        <v>34</v>
      </c>
      <c r="Q1516" s="265">
        <v>1.5595114142475129E-4</v>
      </c>
      <c r="W1516" s="263"/>
      <c r="Y1516" s="166"/>
    </row>
    <row r="1517" spans="1:25" x14ac:dyDescent="0.2">
      <c r="A1517" s="262">
        <v>1517</v>
      </c>
      <c r="B1517" s="263" t="s">
        <v>242</v>
      </c>
      <c r="C1517" s="263" t="s">
        <v>243</v>
      </c>
      <c r="D1517" s="263" t="s">
        <v>20</v>
      </c>
      <c r="E1517" s="263" t="s">
        <v>3661</v>
      </c>
      <c r="J1517" s="264" t="s">
        <v>2020</v>
      </c>
      <c r="L1517" s="165">
        <v>147063</v>
      </c>
      <c r="P1517" s="165">
        <v>218017</v>
      </c>
      <c r="W1517" s="263"/>
      <c r="Y1517" s="166"/>
    </row>
    <row r="1518" spans="1:25" x14ac:dyDescent="0.2">
      <c r="A1518" s="262">
        <v>1518</v>
      </c>
      <c r="B1518" s="263" t="s">
        <v>242</v>
      </c>
      <c r="C1518" s="263" t="s">
        <v>243</v>
      </c>
      <c r="E1518" s="263" t="s">
        <v>3661</v>
      </c>
      <c r="W1518" s="263"/>
      <c r="Y1518" s="166"/>
    </row>
    <row r="1519" spans="1:25" x14ac:dyDescent="0.2">
      <c r="A1519" s="262">
        <v>1519</v>
      </c>
      <c r="B1519" s="263" t="s">
        <v>242</v>
      </c>
      <c r="C1519" s="263" t="s">
        <v>243</v>
      </c>
      <c r="D1519" s="263" t="s">
        <v>19</v>
      </c>
      <c r="E1519" s="263" t="s">
        <v>278</v>
      </c>
      <c r="F1519" s="262" t="s">
        <v>2</v>
      </c>
      <c r="G1519" s="263" t="s">
        <v>101</v>
      </c>
      <c r="H1519" s="263" t="s">
        <v>279</v>
      </c>
      <c r="I1519" s="263" t="s">
        <v>4238</v>
      </c>
      <c r="K1519" s="263" t="s">
        <v>9874</v>
      </c>
      <c r="L1519" s="165">
        <v>40514</v>
      </c>
      <c r="M1519" s="265">
        <v>0.83755064913586375</v>
      </c>
      <c r="P1519" s="165">
        <v>154468</v>
      </c>
      <c r="Q1519" s="265">
        <v>0.50998388843400866</v>
      </c>
      <c r="V1519" s="262" t="s">
        <v>5</v>
      </c>
      <c r="W1519" s="263"/>
      <c r="Y1519" s="166"/>
    </row>
    <row r="1520" spans="1:25" x14ac:dyDescent="0.2">
      <c r="A1520" s="262">
        <v>1520</v>
      </c>
      <c r="B1520" s="263" t="s">
        <v>242</v>
      </c>
      <c r="C1520" s="263" t="s">
        <v>243</v>
      </c>
      <c r="D1520" s="263" t="s">
        <v>19</v>
      </c>
      <c r="E1520" s="263" t="s">
        <v>6157</v>
      </c>
      <c r="G1520" s="263" t="s">
        <v>1437</v>
      </c>
      <c r="H1520" s="263" t="s">
        <v>6158</v>
      </c>
      <c r="I1520" s="263" t="s">
        <v>8623</v>
      </c>
      <c r="K1520" s="263" t="s">
        <v>9874</v>
      </c>
      <c r="L1520" s="165">
        <v>7858</v>
      </c>
      <c r="M1520" s="265">
        <v>0.16244935086413628</v>
      </c>
      <c r="W1520" s="263"/>
      <c r="Y1520" s="166"/>
    </row>
    <row r="1521" spans="1:25" x14ac:dyDescent="0.2">
      <c r="A1521" s="262">
        <v>1521</v>
      </c>
      <c r="B1521" s="263" t="s">
        <v>242</v>
      </c>
      <c r="C1521" s="263" t="s">
        <v>243</v>
      </c>
      <c r="D1521" s="263" t="s">
        <v>19</v>
      </c>
      <c r="E1521" s="263" t="s">
        <v>3661</v>
      </c>
      <c r="J1521" s="264" t="s">
        <v>2309</v>
      </c>
      <c r="K1521" s="263" t="s">
        <v>9874</v>
      </c>
      <c r="L1521" s="165">
        <v>48372</v>
      </c>
      <c r="W1521" s="263"/>
      <c r="Y1521" s="166"/>
    </row>
    <row r="1522" spans="1:25" ht="14.45" customHeight="1" x14ac:dyDescent="0.2">
      <c r="A1522" s="262">
        <v>1522</v>
      </c>
      <c r="B1522" s="263" t="s">
        <v>242</v>
      </c>
      <c r="C1522" s="263" t="s">
        <v>243</v>
      </c>
      <c r="D1522" s="263" t="s">
        <v>19</v>
      </c>
      <c r="E1522" s="263" t="s">
        <v>275</v>
      </c>
      <c r="G1522" s="263" t="s">
        <v>276</v>
      </c>
      <c r="H1522" s="263" t="s">
        <v>277</v>
      </c>
      <c r="I1522" s="263" t="s">
        <v>4237</v>
      </c>
      <c r="K1522" s="263" t="s">
        <v>37</v>
      </c>
      <c r="L1522" s="165">
        <v>48860</v>
      </c>
      <c r="M1522" s="265">
        <v>0.48656130811898146</v>
      </c>
      <c r="P1522" s="165">
        <v>144736</v>
      </c>
      <c r="Q1522" s="265">
        <v>0.47785319986265551</v>
      </c>
      <c r="W1522" s="263"/>
      <c r="Y1522" s="166"/>
    </row>
    <row r="1523" spans="1:25" ht="14.45" customHeight="1" x14ac:dyDescent="0.2">
      <c r="A1523" s="262">
        <v>1523</v>
      </c>
      <c r="B1523" s="263" t="s">
        <v>242</v>
      </c>
      <c r="C1523" s="263" t="s">
        <v>243</v>
      </c>
      <c r="D1523" s="263" t="s">
        <v>19</v>
      </c>
      <c r="E1523" s="263" t="s">
        <v>6148</v>
      </c>
      <c r="G1523" s="263" t="s">
        <v>1675</v>
      </c>
      <c r="H1523" s="263" t="s">
        <v>2778</v>
      </c>
      <c r="I1523" s="263" t="s">
        <v>8618</v>
      </c>
      <c r="K1523" s="263" t="s">
        <v>37</v>
      </c>
      <c r="L1523" s="165">
        <v>40684</v>
      </c>
      <c r="M1523" s="265">
        <v>0.40514245312142122</v>
      </c>
      <c r="W1523" s="263"/>
      <c r="Y1523" s="166"/>
    </row>
    <row r="1524" spans="1:25" x14ac:dyDescent="0.2">
      <c r="A1524" s="262">
        <v>1524</v>
      </c>
      <c r="B1524" s="263" t="s">
        <v>242</v>
      </c>
      <c r="C1524" s="263" t="s">
        <v>243</v>
      </c>
      <c r="D1524" s="263" t="s">
        <v>19</v>
      </c>
      <c r="E1524" s="263" t="s">
        <v>6153</v>
      </c>
      <c r="G1524" s="263" t="s">
        <v>6154</v>
      </c>
      <c r="H1524" s="263" t="s">
        <v>106</v>
      </c>
      <c r="I1524" s="263" t="s">
        <v>8621</v>
      </c>
      <c r="K1524" s="263" t="s">
        <v>37</v>
      </c>
      <c r="L1524" s="165">
        <v>7226</v>
      </c>
      <c r="M1524" s="265">
        <v>7.195849391051494E-2</v>
      </c>
      <c r="W1524" s="263"/>
      <c r="Y1524" s="166"/>
    </row>
    <row r="1525" spans="1:25" x14ac:dyDescent="0.2">
      <c r="A1525" s="262">
        <v>1525</v>
      </c>
      <c r="B1525" s="263" t="s">
        <v>242</v>
      </c>
      <c r="C1525" s="263" t="s">
        <v>243</v>
      </c>
      <c r="D1525" s="263" t="s">
        <v>19</v>
      </c>
      <c r="E1525" s="263" t="s">
        <v>6155</v>
      </c>
      <c r="G1525" s="263" t="s">
        <v>6156</v>
      </c>
      <c r="H1525" s="263" t="s">
        <v>99</v>
      </c>
      <c r="I1525" s="263" t="s">
        <v>8622</v>
      </c>
      <c r="K1525" s="263" t="s">
        <v>37</v>
      </c>
      <c r="L1525" s="165">
        <v>1574</v>
      </c>
      <c r="M1525" s="265">
        <v>1.5674324580009759E-2</v>
      </c>
      <c r="W1525" s="263"/>
      <c r="Y1525" s="166"/>
    </row>
    <row r="1526" spans="1:25" x14ac:dyDescent="0.2">
      <c r="A1526" s="262">
        <v>1526</v>
      </c>
      <c r="B1526" s="263" t="s">
        <v>242</v>
      </c>
      <c r="C1526" s="263" t="s">
        <v>243</v>
      </c>
      <c r="D1526" s="263" t="s">
        <v>19</v>
      </c>
      <c r="E1526" s="263" t="s">
        <v>6151</v>
      </c>
      <c r="G1526" s="263" t="s">
        <v>5915</v>
      </c>
      <c r="H1526" s="263" t="s">
        <v>6152</v>
      </c>
      <c r="I1526" s="263" t="s">
        <v>8620</v>
      </c>
      <c r="K1526" s="263" t="s">
        <v>37</v>
      </c>
      <c r="L1526" s="165">
        <v>1240</v>
      </c>
      <c r="M1526" s="265">
        <v>1.2348260787301208E-2</v>
      </c>
      <c r="W1526" s="263"/>
      <c r="Y1526" s="166"/>
    </row>
    <row r="1527" spans="1:25" x14ac:dyDescent="0.2">
      <c r="A1527" s="262">
        <v>1527</v>
      </c>
      <c r="B1527" s="263" t="s">
        <v>242</v>
      </c>
      <c r="C1527" s="263" t="s">
        <v>243</v>
      </c>
      <c r="D1527" s="263" t="s">
        <v>19</v>
      </c>
      <c r="E1527" s="263" t="s">
        <v>6149</v>
      </c>
      <c r="G1527" s="263" t="s">
        <v>6150</v>
      </c>
      <c r="H1527" s="263" t="s">
        <v>642</v>
      </c>
      <c r="I1527" s="263" t="s">
        <v>8619</v>
      </c>
      <c r="K1527" s="263" t="s">
        <v>37</v>
      </c>
      <c r="L1527" s="165">
        <v>835</v>
      </c>
      <c r="M1527" s="265">
        <v>8.3151594817713788E-3</v>
      </c>
      <c r="W1527" s="263"/>
      <c r="Y1527" s="166"/>
    </row>
    <row r="1528" spans="1:25" x14ac:dyDescent="0.2">
      <c r="A1528" s="262">
        <v>1528</v>
      </c>
      <c r="B1528" s="263" t="s">
        <v>242</v>
      </c>
      <c r="C1528" s="263" t="s">
        <v>243</v>
      </c>
      <c r="D1528" s="263" t="s">
        <v>19</v>
      </c>
      <c r="E1528" s="263" t="s">
        <v>3661</v>
      </c>
      <c r="J1528" s="264" t="s">
        <v>2309</v>
      </c>
      <c r="K1528" s="263" t="s">
        <v>37</v>
      </c>
      <c r="L1528" s="165">
        <v>100419</v>
      </c>
      <c r="W1528" s="263"/>
      <c r="Y1528" s="166"/>
    </row>
    <row r="1529" spans="1:25" x14ac:dyDescent="0.2">
      <c r="A1529" s="262">
        <v>1529</v>
      </c>
      <c r="B1529" s="263" t="s">
        <v>242</v>
      </c>
      <c r="C1529" s="263" t="s">
        <v>243</v>
      </c>
      <c r="D1529" s="263" t="s">
        <v>19</v>
      </c>
      <c r="E1529" s="263" t="s">
        <v>580</v>
      </c>
      <c r="G1529" s="263" t="s">
        <v>280</v>
      </c>
      <c r="H1529" s="263" t="s">
        <v>139</v>
      </c>
      <c r="I1529" s="263" t="s">
        <v>4239</v>
      </c>
      <c r="K1529" s="263" t="s">
        <v>73</v>
      </c>
      <c r="P1529" s="165">
        <v>2150</v>
      </c>
      <c r="Q1529" s="265">
        <v>7.0983333773540058E-3</v>
      </c>
      <c r="W1529" s="263"/>
      <c r="Y1529" s="166"/>
    </row>
    <row r="1530" spans="1:25" x14ac:dyDescent="0.2">
      <c r="A1530" s="262">
        <v>1530</v>
      </c>
      <c r="B1530" s="263" t="s">
        <v>242</v>
      </c>
      <c r="C1530" s="263" t="s">
        <v>243</v>
      </c>
      <c r="D1530" s="263" t="s">
        <v>19</v>
      </c>
      <c r="E1530" s="263" t="s">
        <v>281</v>
      </c>
      <c r="G1530" s="263" t="s">
        <v>282</v>
      </c>
      <c r="H1530" s="263" t="s">
        <v>283</v>
      </c>
      <c r="I1530" s="263" t="s">
        <v>4241</v>
      </c>
      <c r="K1530" s="263" t="s">
        <v>75</v>
      </c>
      <c r="P1530" s="165">
        <v>1011</v>
      </c>
      <c r="Q1530" s="265">
        <v>3.3378674625604184E-3</v>
      </c>
      <c r="W1530" s="263"/>
      <c r="Y1530" s="166"/>
    </row>
    <row r="1531" spans="1:25" ht="14.45" customHeight="1" x14ac:dyDescent="0.2">
      <c r="A1531" s="262">
        <v>1531</v>
      </c>
      <c r="B1531" s="263" t="s">
        <v>242</v>
      </c>
      <c r="C1531" s="263" t="s">
        <v>243</v>
      </c>
      <c r="D1531" s="263" t="s">
        <v>19</v>
      </c>
      <c r="E1531" s="263" t="s">
        <v>581</v>
      </c>
      <c r="G1531" s="263" t="s">
        <v>95</v>
      </c>
      <c r="H1531" s="263" t="s">
        <v>582</v>
      </c>
      <c r="I1531" s="263" t="s">
        <v>4240</v>
      </c>
      <c r="K1531" s="263" t="s">
        <v>75</v>
      </c>
      <c r="P1531" s="165">
        <v>523</v>
      </c>
      <c r="Q1531" s="265">
        <v>1.7267108634214628E-3</v>
      </c>
      <c r="W1531" s="263"/>
      <c r="Y1531" s="166"/>
    </row>
    <row r="1532" spans="1:25" ht="14.45" customHeight="1" x14ac:dyDescent="0.2">
      <c r="A1532" s="262">
        <v>1532</v>
      </c>
      <c r="B1532" s="263" t="s">
        <v>242</v>
      </c>
      <c r="C1532" s="263" t="s">
        <v>243</v>
      </c>
      <c r="D1532" s="263" t="s">
        <v>19</v>
      </c>
      <c r="E1532" s="263" t="s">
        <v>3661</v>
      </c>
      <c r="J1532" s="264" t="s">
        <v>2020</v>
      </c>
      <c r="L1532" s="165">
        <v>148791</v>
      </c>
      <c r="P1532" s="165">
        <v>302888</v>
      </c>
      <c r="W1532" s="263"/>
      <c r="Y1532" s="166"/>
    </row>
    <row r="1533" spans="1:25" ht="14.45" customHeight="1" x14ac:dyDescent="0.2">
      <c r="A1533" s="262">
        <v>1533</v>
      </c>
      <c r="B1533" s="263" t="s">
        <v>242</v>
      </c>
      <c r="C1533" s="263" t="s">
        <v>243</v>
      </c>
      <c r="D1533" s="263" t="s">
        <v>5006</v>
      </c>
      <c r="E1533" s="263" t="s">
        <v>3661</v>
      </c>
      <c r="W1533" s="263"/>
      <c r="Y1533" s="166"/>
    </row>
    <row r="1534" spans="1:25" ht="14.45" customHeight="1" x14ac:dyDescent="0.2">
      <c r="A1534" s="262">
        <v>1534</v>
      </c>
      <c r="B1534" s="263" t="s">
        <v>242</v>
      </c>
      <c r="C1534" s="263" t="s">
        <v>243</v>
      </c>
      <c r="D1534" s="263" t="s">
        <v>5006</v>
      </c>
      <c r="E1534" s="263" t="s">
        <v>3661</v>
      </c>
      <c r="J1534" s="264" t="s">
        <v>2308</v>
      </c>
      <c r="L1534" s="165">
        <v>479427</v>
      </c>
      <c r="P1534" s="165">
        <v>1569798</v>
      </c>
      <c r="W1534" s="263"/>
      <c r="Y1534" s="166"/>
    </row>
    <row r="1535" spans="1:25" ht="14.45" customHeight="1" x14ac:dyDescent="0.2">
      <c r="A1535" s="262">
        <v>1535</v>
      </c>
      <c r="E1535" s="263" t="s">
        <v>3661</v>
      </c>
      <c r="W1535" s="263"/>
      <c r="Y1535" s="166"/>
    </row>
    <row r="1536" spans="1:25" ht="14.45" customHeight="1" x14ac:dyDescent="0.2">
      <c r="A1536" s="262">
        <v>1536</v>
      </c>
      <c r="B1536" s="263" t="s">
        <v>174</v>
      </c>
      <c r="C1536" s="263" t="s">
        <v>183</v>
      </c>
      <c r="D1536" s="263" t="s">
        <v>25</v>
      </c>
      <c r="E1536" s="263" t="s">
        <v>184</v>
      </c>
      <c r="F1536" s="262" t="s">
        <v>2</v>
      </c>
      <c r="G1536" s="263" t="s">
        <v>116</v>
      </c>
      <c r="H1536" s="263" t="s">
        <v>185</v>
      </c>
      <c r="I1536" s="263" t="s">
        <v>4245</v>
      </c>
      <c r="K1536" s="263" t="s">
        <v>9874</v>
      </c>
      <c r="P1536" s="165">
        <v>192555</v>
      </c>
      <c r="Q1536" s="265">
        <v>0.71495405179615701</v>
      </c>
      <c r="V1536" s="262" t="s">
        <v>5</v>
      </c>
      <c r="W1536" s="269" t="s">
        <v>10188</v>
      </c>
      <c r="Y1536" s="166"/>
    </row>
    <row r="1537" spans="1:25" x14ac:dyDescent="0.2">
      <c r="A1537" s="262">
        <v>1537</v>
      </c>
      <c r="B1537" s="263" t="s">
        <v>174</v>
      </c>
      <c r="C1537" s="263" t="s">
        <v>183</v>
      </c>
      <c r="D1537" s="263" t="s">
        <v>25</v>
      </c>
      <c r="E1537" s="263" t="s">
        <v>180</v>
      </c>
      <c r="G1537" s="263" t="s">
        <v>181</v>
      </c>
      <c r="H1537" s="263" t="s">
        <v>182</v>
      </c>
      <c r="I1537" s="263" t="s">
        <v>4244</v>
      </c>
      <c r="K1537" s="263" t="s">
        <v>37</v>
      </c>
      <c r="P1537" s="165">
        <v>44273</v>
      </c>
      <c r="Q1537" s="265">
        <v>0.16438503666573842</v>
      </c>
      <c r="W1537" s="269" t="s">
        <v>10188</v>
      </c>
      <c r="Y1537" s="166"/>
    </row>
    <row r="1538" spans="1:25" x14ac:dyDescent="0.2">
      <c r="A1538" s="262">
        <v>1538</v>
      </c>
      <c r="B1538" s="263" t="s">
        <v>174</v>
      </c>
      <c r="C1538" s="263" t="s">
        <v>183</v>
      </c>
      <c r="D1538" s="263" t="s">
        <v>25</v>
      </c>
      <c r="E1538" s="263" t="s">
        <v>175</v>
      </c>
      <c r="G1538" s="263" t="s">
        <v>176</v>
      </c>
      <c r="H1538" s="263" t="s">
        <v>177</v>
      </c>
      <c r="I1538" s="263" t="s">
        <v>4242</v>
      </c>
      <c r="K1538" s="263" t="s">
        <v>37</v>
      </c>
      <c r="P1538" s="165">
        <v>18560</v>
      </c>
      <c r="Q1538" s="265">
        <v>6.8913023298988213E-2</v>
      </c>
      <c r="W1538" s="269" t="s">
        <v>10188</v>
      </c>
      <c r="Y1538" s="166"/>
    </row>
    <row r="1539" spans="1:25" x14ac:dyDescent="0.2">
      <c r="A1539" s="262">
        <v>1539</v>
      </c>
      <c r="B1539" s="263" t="s">
        <v>174</v>
      </c>
      <c r="C1539" s="263" t="s">
        <v>183</v>
      </c>
      <c r="D1539" s="263" t="s">
        <v>25</v>
      </c>
      <c r="E1539" s="263" t="s">
        <v>178</v>
      </c>
      <c r="G1539" s="263" t="s">
        <v>179</v>
      </c>
      <c r="H1539" s="263" t="s">
        <v>50</v>
      </c>
      <c r="I1539" s="263" t="s">
        <v>4243</v>
      </c>
      <c r="K1539" s="263" t="s">
        <v>37</v>
      </c>
      <c r="P1539" s="165">
        <v>8688</v>
      </c>
      <c r="Q1539" s="265">
        <v>3.2258423837371208E-2</v>
      </c>
      <c r="W1539" s="269" t="s">
        <v>10188</v>
      </c>
      <c r="Y1539" s="166"/>
    </row>
    <row r="1540" spans="1:25" x14ac:dyDescent="0.2">
      <c r="A1540" s="262">
        <v>1540</v>
      </c>
      <c r="B1540" s="263" t="s">
        <v>174</v>
      </c>
      <c r="C1540" s="263" t="s">
        <v>183</v>
      </c>
      <c r="D1540" s="263" t="s">
        <v>25</v>
      </c>
      <c r="E1540" s="263" t="s">
        <v>186</v>
      </c>
      <c r="G1540" s="263" t="s">
        <v>70</v>
      </c>
      <c r="H1540" s="263" t="s">
        <v>187</v>
      </c>
      <c r="I1540" s="263" t="s">
        <v>4246</v>
      </c>
      <c r="K1540" s="263" t="s">
        <v>73</v>
      </c>
      <c r="P1540" s="165">
        <v>2806</v>
      </c>
      <c r="Q1540" s="265">
        <v>1.0418639190569016E-2</v>
      </c>
      <c r="W1540" s="269" t="s">
        <v>10188</v>
      </c>
      <c r="Y1540" s="166"/>
    </row>
    <row r="1541" spans="1:25" x14ac:dyDescent="0.2">
      <c r="A1541" s="262">
        <v>1541</v>
      </c>
      <c r="B1541" s="263" t="s">
        <v>174</v>
      </c>
      <c r="C1541" s="263" t="s">
        <v>183</v>
      </c>
      <c r="D1541" s="263" t="s">
        <v>25</v>
      </c>
      <c r="E1541" s="263" t="s">
        <v>584</v>
      </c>
      <c r="G1541" s="263" t="s">
        <v>188</v>
      </c>
      <c r="H1541" s="263" t="s">
        <v>71</v>
      </c>
      <c r="I1541" s="263" t="s">
        <v>4247</v>
      </c>
      <c r="K1541" s="263" t="s">
        <v>75</v>
      </c>
      <c r="P1541" s="165">
        <v>2443</v>
      </c>
      <c r="Q1541" s="265">
        <v>9.0708252111760881E-3</v>
      </c>
      <c r="W1541" s="269" t="s">
        <v>10188</v>
      </c>
      <c r="Y1541" s="166"/>
    </row>
    <row r="1542" spans="1:25" x14ac:dyDescent="0.2">
      <c r="A1542" s="262">
        <v>1542</v>
      </c>
      <c r="B1542" s="263" t="s">
        <v>174</v>
      </c>
      <c r="C1542" s="263" t="s">
        <v>183</v>
      </c>
      <c r="D1542" s="263" t="s">
        <v>25</v>
      </c>
      <c r="E1542" s="263" t="s">
        <v>3661</v>
      </c>
      <c r="J1542" s="264" t="s">
        <v>2020</v>
      </c>
      <c r="P1542" s="165">
        <v>269325</v>
      </c>
      <c r="W1542" s="269" t="s">
        <v>10188</v>
      </c>
      <c r="Y1542" s="166"/>
    </row>
    <row r="1543" spans="1:25" x14ac:dyDescent="0.2">
      <c r="A1543" s="262">
        <v>1543</v>
      </c>
      <c r="B1543" s="263" t="s">
        <v>174</v>
      </c>
      <c r="C1543" s="263" t="s">
        <v>183</v>
      </c>
      <c r="E1543" s="263" t="s">
        <v>3661</v>
      </c>
      <c r="W1543" s="269" t="s">
        <v>10188</v>
      </c>
      <c r="Y1543" s="166"/>
    </row>
    <row r="1544" spans="1:25" x14ac:dyDescent="0.2">
      <c r="A1544" s="262">
        <v>1544</v>
      </c>
      <c r="B1544" s="263" t="s">
        <v>174</v>
      </c>
      <c r="C1544" s="263" t="s">
        <v>183</v>
      </c>
      <c r="D1544" s="263" t="s">
        <v>24</v>
      </c>
      <c r="E1544" s="263" t="s">
        <v>189</v>
      </c>
      <c r="F1544" s="262" t="s">
        <v>2</v>
      </c>
      <c r="G1544" s="263" t="s">
        <v>190</v>
      </c>
      <c r="H1544" s="263" t="s">
        <v>143</v>
      </c>
      <c r="I1544" s="263" t="s">
        <v>4248</v>
      </c>
      <c r="K1544" s="263" t="s">
        <v>37</v>
      </c>
      <c r="P1544" s="165">
        <v>190182</v>
      </c>
      <c r="Q1544" s="265">
        <v>0.80591740047969762</v>
      </c>
      <c r="V1544" s="262" t="s">
        <v>5</v>
      </c>
      <c r="W1544" s="269" t="s">
        <v>10188</v>
      </c>
      <c r="Y1544" s="166"/>
    </row>
    <row r="1545" spans="1:25" x14ac:dyDescent="0.2">
      <c r="A1545" s="262">
        <v>1545</v>
      </c>
      <c r="B1545" s="263" t="s">
        <v>174</v>
      </c>
      <c r="C1545" s="263" t="s">
        <v>183</v>
      </c>
      <c r="D1545" s="263" t="s">
        <v>24</v>
      </c>
      <c r="E1545" s="263" t="s">
        <v>197</v>
      </c>
      <c r="G1545" s="263" t="s">
        <v>138</v>
      </c>
      <c r="H1545" s="263" t="s">
        <v>198</v>
      </c>
      <c r="I1545" s="263" t="s">
        <v>4251</v>
      </c>
      <c r="K1545" s="263" t="s">
        <v>42</v>
      </c>
      <c r="P1545" s="165">
        <v>20465</v>
      </c>
      <c r="Q1545" s="265">
        <v>8.6722716139366565E-2</v>
      </c>
      <c r="W1545" s="269" t="s">
        <v>10188</v>
      </c>
      <c r="Y1545" s="166"/>
    </row>
    <row r="1546" spans="1:25" x14ac:dyDescent="0.2">
      <c r="A1546" s="262">
        <v>1546</v>
      </c>
      <c r="B1546" s="263" t="s">
        <v>174</v>
      </c>
      <c r="C1546" s="263" t="s">
        <v>183</v>
      </c>
      <c r="D1546" s="263" t="s">
        <v>24</v>
      </c>
      <c r="E1546" s="263" t="s">
        <v>191</v>
      </c>
      <c r="G1546" s="263" t="s">
        <v>192</v>
      </c>
      <c r="H1546" s="263" t="s">
        <v>193</v>
      </c>
      <c r="I1546" s="263" t="s">
        <v>4249</v>
      </c>
      <c r="K1546" s="263" t="s">
        <v>75</v>
      </c>
      <c r="P1546" s="165">
        <v>17260</v>
      </c>
      <c r="Q1546" s="265">
        <v>7.3141171784288639E-2</v>
      </c>
      <c r="W1546" s="269" t="s">
        <v>10188</v>
      </c>
      <c r="Y1546" s="166"/>
    </row>
    <row r="1547" spans="1:25" x14ac:dyDescent="0.2">
      <c r="A1547" s="262">
        <v>1547</v>
      </c>
      <c r="B1547" s="263" t="s">
        <v>174</v>
      </c>
      <c r="C1547" s="263" t="s">
        <v>183</v>
      </c>
      <c r="D1547" s="263" t="s">
        <v>24</v>
      </c>
      <c r="E1547" s="263" t="s">
        <v>194</v>
      </c>
      <c r="G1547" s="263" t="s">
        <v>195</v>
      </c>
      <c r="H1547" s="263" t="s">
        <v>196</v>
      </c>
      <c r="I1547" s="263" t="s">
        <v>4250</v>
      </c>
      <c r="K1547" s="263" t="s">
        <v>42</v>
      </c>
      <c r="P1547" s="165">
        <v>8075</v>
      </c>
      <c r="Q1547" s="265">
        <v>3.4218711596647203E-2</v>
      </c>
      <c r="W1547" s="269" t="s">
        <v>10188</v>
      </c>
      <c r="Y1547" s="166"/>
    </row>
    <row r="1548" spans="1:25" x14ac:dyDescent="0.2">
      <c r="A1548" s="262">
        <v>1548</v>
      </c>
      <c r="B1548" s="263" t="s">
        <v>174</v>
      </c>
      <c r="C1548" s="263" t="s">
        <v>183</v>
      </c>
      <c r="D1548" s="263" t="s">
        <v>24</v>
      </c>
      <c r="E1548" s="263" t="s">
        <v>3661</v>
      </c>
      <c r="J1548" s="264" t="s">
        <v>2020</v>
      </c>
      <c r="P1548" s="165">
        <v>235982</v>
      </c>
      <c r="W1548" s="269" t="s">
        <v>10188</v>
      </c>
      <c r="Y1548" s="166"/>
    </row>
    <row r="1549" spans="1:25" x14ac:dyDescent="0.2">
      <c r="A1549" s="262">
        <v>1549</v>
      </c>
      <c r="B1549" s="263" t="s">
        <v>174</v>
      </c>
      <c r="C1549" s="263" t="s">
        <v>183</v>
      </c>
      <c r="E1549" s="263" t="s">
        <v>3661</v>
      </c>
      <c r="W1549" s="269" t="s">
        <v>10188</v>
      </c>
      <c r="Y1549" s="166"/>
    </row>
    <row r="1550" spans="1:25" x14ac:dyDescent="0.2">
      <c r="A1550" s="262">
        <v>1550</v>
      </c>
      <c r="B1550" s="263" t="s">
        <v>174</v>
      </c>
      <c r="C1550" s="263" t="s">
        <v>183</v>
      </c>
      <c r="D1550" s="263" t="s">
        <v>23</v>
      </c>
      <c r="E1550" s="263" t="s">
        <v>212</v>
      </c>
      <c r="F1550" s="262" t="s">
        <v>2</v>
      </c>
      <c r="G1550" s="263" t="s">
        <v>213</v>
      </c>
      <c r="H1550" s="263" t="s">
        <v>93</v>
      </c>
      <c r="I1550" s="263" t="s">
        <v>4257</v>
      </c>
      <c r="K1550" s="263" t="s">
        <v>9874</v>
      </c>
      <c r="P1550" s="165">
        <v>136876</v>
      </c>
      <c r="Q1550" s="265">
        <v>0.55653545740273158</v>
      </c>
      <c r="V1550" s="262" t="s">
        <v>5</v>
      </c>
      <c r="W1550" s="269" t="s">
        <v>10188</v>
      </c>
      <c r="Y1550" s="166"/>
    </row>
    <row r="1551" spans="1:25" x14ac:dyDescent="0.2">
      <c r="A1551" s="262">
        <v>1551</v>
      </c>
      <c r="B1551" s="263" t="s">
        <v>174</v>
      </c>
      <c r="C1551" s="263" t="s">
        <v>183</v>
      </c>
      <c r="D1551" s="263" t="s">
        <v>23</v>
      </c>
      <c r="E1551" s="263" t="s">
        <v>202</v>
      </c>
      <c r="G1551" s="263" t="s">
        <v>203</v>
      </c>
      <c r="H1551" s="263" t="s">
        <v>204</v>
      </c>
      <c r="I1551" s="263" t="s">
        <v>4253</v>
      </c>
      <c r="K1551" s="263" t="s">
        <v>37</v>
      </c>
      <c r="P1551" s="165">
        <v>43729</v>
      </c>
      <c r="Q1551" s="265">
        <v>0.17780136047783429</v>
      </c>
      <c r="W1551" s="269" t="s">
        <v>10188</v>
      </c>
      <c r="Y1551" s="166"/>
    </row>
    <row r="1552" spans="1:25" x14ac:dyDescent="0.2">
      <c r="A1552" s="262">
        <v>1552</v>
      </c>
      <c r="B1552" s="263" t="s">
        <v>174</v>
      </c>
      <c r="C1552" s="263" t="s">
        <v>183</v>
      </c>
      <c r="D1552" s="263" t="s">
        <v>23</v>
      </c>
      <c r="E1552" s="263" t="s">
        <v>209</v>
      </c>
      <c r="G1552" s="263" t="s">
        <v>210</v>
      </c>
      <c r="H1552" s="263" t="s">
        <v>211</v>
      </c>
      <c r="I1552" s="263" t="s">
        <v>4256</v>
      </c>
      <c r="K1552" s="263" t="s">
        <v>9874</v>
      </c>
      <c r="P1552" s="165">
        <v>31387</v>
      </c>
      <c r="Q1552" s="265">
        <v>0.12761900115067312</v>
      </c>
      <c r="W1552" s="269" t="s">
        <v>10188</v>
      </c>
      <c r="Y1552" s="166"/>
    </row>
    <row r="1553" spans="1:25" x14ac:dyDescent="0.2">
      <c r="A1553" s="262">
        <v>1553</v>
      </c>
      <c r="B1553" s="263" t="s">
        <v>174</v>
      </c>
      <c r="C1553" s="263" t="s">
        <v>183</v>
      </c>
      <c r="D1553" s="263" t="s">
        <v>23</v>
      </c>
      <c r="E1553" s="263" t="s">
        <v>199</v>
      </c>
      <c r="G1553" s="263" t="s">
        <v>200</v>
      </c>
      <c r="H1553" s="263" t="s">
        <v>201</v>
      </c>
      <c r="I1553" s="263" t="s">
        <v>4252</v>
      </c>
      <c r="K1553" s="263" t="s">
        <v>37</v>
      </c>
      <c r="P1553" s="165">
        <v>13477</v>
      </c>
      <c r="Q1553" s="265">
        <v>5.4797249769255478E-2</v>
      </c>
      <c r="W1553" s="269" t="s">
        <v>10188</v>
      </c>
      <c r="Y1553" s="166"/>
    </row>
    <row r="1554" spans="1:25" x14ac:dyDescent="0.2">
      <c r="A1554" s="262">
        <v>1554</v>
      </c>
      <c r="B1554" s="263" t="s">
        <v>174</v>
      </c>
      <c r="C1554" s="263" t="s">
        <v>183</v>
      </c>
      <c r="D1554" s="263" t="s">
        <v>23</v>
      </c>
      <c r="E1554" s="263" t="s">
        <v>205</v>
      </c>
      <c r="G1554" s="263" t="s">
        <v>94</v>
      </c>
      <c r="H1554" s="263" t="s">
        <v>206</v>
      </c>
      <c r="I1554" s="263" t="s">
        <v>4254</v>
      </c>
      <c r="K1554" s="263" t="s">
        <v>37</v>
      </c>
      <c r="P1554" s="165">
        <v>9692</v>
      </c>
      <c r="Q1554" s="265">
        <v>3.9407504990993845E-2</v>
      </c>
      <c r="W1554" s="269" t="s">
        <v>10188</v>
      </c>
      <c r="Y1554" s="166"/>
    </row>
    <row r="1555" spans="1:25" x14ac:dyDescent="0.2">
      <c r="A1555" s="262">
        <v>1555</v>
      </c>
      <c r="B1555" s="263" t="s">
        <v>174</v>
      </c>
      <c r="C1555" s="263" t="s">
        <v>183</v>
      </c>
      <c r="D1555" s="263" t="s">
        <v>23</v>
      </c>
      <c r="E1555" s="263" t="s">
        <v>207</v>
      </c>
      <c r="G1555" s="263" t="s">
        <v>208</v>
      </c>
      <c r="H1555" s="263" t="s">
        <v>106</v>
      </c>
      <c r="I1555" s="263" t="s">
        <v>4255</v>
      </c>
      <c r="K1555" s="263" t="s">
        <v>37</v>
      </c>
      <c r="P1555" s="165">
        <v>7815</v>
      </c>
      <c r="Q1555" s="265">
        <v>3.1775655334772689E-2</v>
      </c>
      <c r="W1555" s="269" t="s">
        <v>10188</v>
      </c>
      <c r="Y1555" s="166"/>
    </row>
    <row r="1556" spans="1:25" x14ac:dyDescent="0.2">
      <c r="A1556" s="262">
        <v>1556</v>
      </c>
      <c r="B1556" s="263" t="s">
        <v>174</v>
      </c>
      <c r="C1556" s="263" t="s">
        <v>183</v>
      </c>
      <c r="D1556" s="263" t="s">
        <v>23</v>
      </c>
      <c r="E1556" s="263" t="s">
        <v>585</v>
      </c>
      <c r="G1556" s="263" t="s">
        <v>214</v>
      </c>
      <c r="H1556" s="263" t="s">
        <v>215</v>
      </c>
      <c r="I1556" s="263" t="s">
        <v>4258</v>
      </c>
      <c r="K1556" s="263" t="s">
        <v>73</v>
      </c>
      <c r="P1556" s="165">
        <v>2967</v>
      </c>
      <c r="Q1556" s="265">
        <v>1.2063770873739037E-2</v>
      </c>
      <c r="W1556" s="269" t="s">
        <v>10188</v>
      </c>
      <c r="Y1556" s="166"/>
    </row>
    <row r="1557" spans="1:25" x14ac:dyDescent="0.2">
      <c r="A1557" s="262">
        <v>1557</v>
      </c>
      <c r="B1557" s="263" t="s">
        <v>174</v>
      </c>
      <c r="C1557" s="263" t="s">
        <v>183</v>
      </c>
      <c r="D1557" s="263" t="s">
        <v>23</v>
      </c>
      <c r="E1557" s="263" t="s">
        <v>3661</v>
      </c>
      <c r="J1557" s="264" t="s">
        <v>2020</v>
      </c>
      <c r="P1557" s="165">
        <v>245943</v>
      </c>
      <c r="W1557" s="269" t="s">
        <v>10188</v>
      </c>
      <c r="Y1557" s="166"/>
    </row>
    <row r="1558" spans="1:25" x14ac:dyDescent="0.2">
      <c r="A1558" s="262">
        <v>1558</v>
      </c>
      <c r="B1558" s="263" t="s">
        <v>174</v>
      </c>
      <c r="C1558" s="263" t="s">
        <v>183</v>
      </c>
      <c r="E1558" s="263" t="s">
        <v>3661</v>
      </c>
      <c r="W1558" s="269" t="s">
        <v>10188</v>
      </c>
      <c r="Y1558" s="166"/>
    </row>
    <row r="1559" spans="1:25" x14ac:dyDescent="0.2">
      <c r="A1559" s="262">
        <v>1559</v>
      </c>
      <c r="B1559" s="263" t="s">
        <v>174</v>
      </c>
      <c r="C1559" s="263" t="s">
        <v>183</v>
      </c>
      <c r="D1559" s="263" t="s">
        <v>22</v>
      </c>
      <c r="E1559" s="263" t="s">
        <v>219</v>
      </c>
      <c r="F1559" s="262" t="s">
        <v>2</v>
      </c>
      <c r="G1559" s="263" t="s">
        <v>220</v>
      </c>
      <c r="H1559" s="263" t="s">
        <v>12</v>
      </c>
      <c r="I1559" s="263" t="s">
        <v>4260</v>
      </c>
      <c r="K1559" s="263" t="s">
        <v>9874</v>
      </c>
      <c r="P1559" s="165">
        <v>139326</v>
      </c>
      <c r="Q1559" s="265">
        <v>0.64243424692906415</v>
      </c>
      <c r="V1559" s="262" t="s">
        <v>5</v>
      </c>
      <c r="W1559" s="269" t="s">
        <v>10188</v>
      </c>
      <c r="Y1559" s="166"/>
    </row>
    <row r="1560" spans="1:25" x14ac:dyDescent="0.2">
      <c r="A1560" s="262">
        <v>1560</v>
      </c>
      <c r="B1560" s="263" t="s">
        <v>174</v>
      </c>
      <c r="C1560" s="263" t="s">
        <v>183</v>
      </c>
      <c r="D1560" s="263" t="s">
        <v>22</v>
      </c>
      <c r="E1560" s="263" t="s">
        <v>216</v>
      </c>
      <c r="G1560" s="263" t="s">
        <v>217</v>
      </c>
      <c r="H1560" s="263" t="s">
        <v>218</v>
      </c>
      <c r="I1560" s="263" t="s">
        <v>4259</v>
      </c>
      <c r="K1560" s="263" t="s">
        <v>37</v>
      </c>
      <c r="P1560" s="165">
        <v>72934</v>
      </c>
      <c r="Q1560" s="265">
        <v>0.33629975284960711</v>
      </c>
      <c r="W1560" s="269" t="s">
        <v>10188</v>
      </c>
      <c r="Y1560" s="166"/>
    </row>
    <row r="1561" spans="1:25" x14ac:dyDescent="0.2">
      <c r="A1561" s="262">
        <v>1561</v>
      </c>
      <c r="B1561" s="263" t="s">
        <v>174</v>
      </c>
      <c r="C1561" s="263" t="s">
        <v>183</v>
      </c>
      <c r="D1561" s="263" t="s">
        <v>22</v>
      </c>
      <c r="E1561" s="263" t="s">
        <v>586</v>
      </c>
      <c r="G1561" s="263" t="s">
        <v>221</v>
      </c>
      <c r="H1561" s="263" t="s">
        <v>222</v>
      </c>
      <c r="I1561" s="263" t="s">
        <v>4261</v>
      </c>
      <c r="K1561" s="263" t="s">
        <v>42</v>
      </c>
      <c r="P1561" s="165">
        <v>4612</v>
      </c>
      <c r="Q1561" s="265">
        <v>2.1266000221328709E-2</v>
      </c>
      <c r="W1561" s="269" t="s">
        <v>10188</v>
      </c>
      <c r="Y1561" s="166"/>
    </row>
    <row r="1562" spans="1:25" x14ac:dyDescent="0.2">
      <c r="A1562" s="262">
        <v>1562</v>
      </c>
      <c r="B1562" s="263" t="s">
        <v>174</v>
      </c>
      <c r="C1562" s="263" t="s">
        <v>183</v>
      </c>
      <c r="D1562" s="263" t="s">
        <v>22</v>
      </c>
      <c r="E1562" s="263" t="s">
        <v>3661</v>
      </c>
      <c r="J1562" s="264" t="s">
        <v>2020</v>
      </c>
      <c r="P1562" s="165">
        <v>216872</v>
      </c>
      <c r="W1562" s="269" t="s">
        <v>10188</v>
      </c>
      <c r="Y1562" s="166"/>
    </row>
    <row r="1563" spans="1:25" x14ac:dyDescent="0.2">
      <c r="A1563" s="262">
        <v>1563</v>
      </c>
      <c r="B1563" s="263" t="s">
        <v>174</v>
      </c>
      <c r="C1563" s="263" t="s">
        <v>183</v>
      </c>
      <c r="E1563" s="263" t="s">
        <v>3661</v>
      </c>
      <c r="W1563" s="269" t="s">
        <v>10188</v>
      </c>
      <c r="Y1563" s="166"/>
    </row>
    <row r="1564" spans="1:25" x14ac:dyDescent="0.2">
      <c r="A1564" s="262">
        <v>1564</v>
      </c>
      <c r="B1564" s="263" t="s">
        <v>174</v>
      </c>
      <c r="C1564" s="263" t="s">
        <v>183</v>
      </c>
      <c r="D1564" s="263" t="s">
        <v>20</v>
      </c>
      <c r="E1564" s="263" t="s">
        <v>226</v>
      </c>
      <c r="F1564" s="262" t="s">
        <v>2</v>
      </c>
      <c r="G1564" s="263" t="s">
        <v>227</v>
      </c>
      <c r="H1564" s="263" t="s">
        <v>228</v>
      </c>
      <c r="I1564" s="263" t="s">
        <v>4263</v>
      </c>
      <c r="K1564" s="263" t="s">
        <v>9874</v>
      </c>
      <c r="P1564" s="165">
        <v>149018</v>
      </c>
      <c r="Q1564" s="265">
        <v>0.66541934216284282</v>
      </c>
      <c r="V1564" s="262" t="s">
        <v>5</v>
      </c>
      <c r="W1564" s="269" t="s">
        <v>10188</v>
      </c>
      <c r="Y1564" s="166"/>
    </row>
    <row r="1565" spans="1:25" x14ac:dyDescent="0.2">
      <c r="A1565" s="262">
        <v>1565</v>
      </c>
      <c r="B1565" s="263" t="s">
        <v>174</v>
      </c>
      <c r="C1565" s="263" t="s">
        <v>183</v>
      </c>
      <c r="D1565" s="263" t="s">
        <v>20</v>
      </c>
      <c r="E1565" s="263" t="s">
        <v>223</v>
      </c>
      <c r="G1565" s="263" t="s">
        <v>224</v>
      </c>
      <c r="H1565" s="263" t="s">
        <v>225</v>
      </c>
      <c r="I1565" s="263" t="s">
        <v>4262</v>
      </c>
      <c r="K1565" s="263" t="s">
        <v>37</v>
      </c>
      <c r="P1565" s="165">
        <v>67118</v>
      </c>
      <c r="Q1565" s="265">
        <v>0.29970617916819231</v>
      </c>
      <c r="W1565" s="269" t="s">
        <v>10188</v>
      </c>
      <c r="Y1565" s="166"/>
    </row>
    <row r="1566" spans="1:25" x14ac:dyDescent="0.2">
      <c r="A1566" s="262">
        <v>1566</v>
      </c>
      <c r="B1566" s="263" t="s">
        <v>174</v>
      </c>
      <c r="C1566" s="263" t="s">
        <v>183</v>
      </c>
      <c r="D1566" s="263" t="s">
        <v>20</v>
      </c>
      <c r="E1566" s="263" t="s">
        <v>588</v>
      </c>
      <c r="G1566" s="263" t="s">
        <v>231</v>
      </c>
      <c r="H1566" s="263" t="s">
        <v>232</v>
      </c>
      <c r="I1566" s="263" t="s">
        <v>4265</v>
      </c>
      <c r="K1566" s="263" t="s">
        <v>75</v>
      </c>
      <c r="P1566" s="165">
        <v>4799</v>
      </c>
      <c r="Q1566" s="265">
        <v>2.1429273128343439E-2</v>
      </c>
      <c r="W1566" s="269" t="s">
        <v>10188</v>
      </c>
      <c r="Y1566" s="166"/>
    </row>
    <row r="1567" spans="1:25" x14ac:dyDescent="0.2">
      <c r="A1567" s="262">
        <v>1567</v>
      </c>
      <c r="B1567" s="263" t="s">
        <v>174</v>
      </c>
      <c r="C1567" s="263" t="s">
        <v>183</v>
      </c>
      <c r="D1567" s="263" t="s">
        <v>20</v>
      </c>
      <c r="E1567" s="263" t="s">
        <v>587</v>
      </c>
      <c r="G1567" s="263" t="s">
        <v>229</v>
      </c>
      <c r="H1567" s="263" t="s">
        <v>230</v>
      </c>
      <c r="I1567" s="263" t="s">
        <v>4264</v>
      </c>
      <c r="K1567" s="263" t="s">
        <v>73</v>
      </c>
      <c r="P1567" s="165">
        <v>3011</v>
      </c>
      <c r="Q1567" s="265">
        <v>1.34452055406214E-2</v>
      </c>
      <c r="W1567" s="269" t="s">
        <v>10188</v>
      </c>
      <c r="Y1567" s="166"/>
    </row>
    <row r="1568" spans="1:25" x14ac:dyDescent="0.2">
      <c r="A1568" s="262">
        <v>1568</v>
      </c>
      <c r="B1568" s="263" t="s">
        <v>174</v>
      </c>
      <c r="C1568" s="263" t="s">
        <v>183</v>
      </c>
      <c r="D1568" s="263" t="s">
        <v>20</v>
      </c>
      <c r="E1568" s="263" t="s">
        <v>3661</v>
      </c>
      <c r="J1568" s="264" t="s">
        <v>2020</v>
      </c>
      <c r="P1568" s="165">
        <v>223946</v>
      </c>
      <c r="W1568" s="269" t="s">
        <v>10188</v>
      </c>
      <c r="Y1568" s="166"/>
    </row>
    <row r="1569" spans="1:25" x14ac:dyDescent="0.2">
      <c r="A1569" s="262">
        <v>1569</v>
      </c>
      <c r="B1569" s="263" t="s">
        <v>174</v>
      </c>
      <c r="C1569" s="263" t="s">
        <v>183</v>
      </c>
      <c r="E1569" s="263" t="s">
        <v>3661</v>
      </c>
      <c r="W1569" s="269" t="s">
        <v>10188</v>
      </c>
      <c r="Y1569" s="166"/>
    </row>
    <row r="1570" spans="1:25" x14ac:dyDescent="0.2">
      <c r="A1570" s="262">
        <v>1570</v>
      </c>
      <c r="B1570" s="263" t="s">
        <v>174</v>
      </c>
      <c r="C1570" s="263" t="s">
        <v>183</v>
      </c>
      <c r="D1570" s="263" t="s">
        <v>19</v>
      </c>
      <c r="E1570" s="263" t="s">
        <v>238</v>
      </c>
      <c r="F1570" s="262" t="s">
        <v>2</v>
      </c>
      <c r="G1570" s="263" t="s">
        <v>239</v>
      </c>
      <c r="H1570" s="263" t="s">
        <v>0</v>
      </c>
      <c r="I1570" s="263" t="s">
        <v>4268</v>
      </c>
      <c r="K1570" s="263" t="s">
        <v>9874</v>
      </c>
      <c r="P1570" s="165">
        <v>186553</v>
      </c>
      <c r="Q1570" s="265">
        <v>0.69473233404710921</v>
      </c>
      <c r="V1570" s="262" t="s">
        <v>5</v>
      </c>
      <c r="W1570" s="269" t="s">
        <v>10188</v>
      </c>
      <c r="Y1570" s="166"/>
    </row>
    <row r="1571" spans="1:25" x14ac:dyDescent="0.2">
      <c r="A1571" s="262">
        <v>1571</v>
      </c>
      <c r="B1571" s="263" t="s">
        <v>174</v>
      </c>
      <c r="C1571" s="263" t="s">
        <v>183</v>
      </c>
      <c r="D1571" s="263" t="s">
        <v>19</v>
      </c>
      <c r="E1571" s="263" t="s">
        <v>233</v>
      </c>
      <c r="G1571" s="263" t="s">
        <v>97</v>
      </c>
      <c r="H1571" s="263" t="s">
        <v>234</v>
      </c>
      <c r="I1571" s="263" t="s">
        <v>4266</v>
      </c>
      <c r="K1571" s="263" t="s">
        <v>37</v>
      </c>
      <c r="P1571" s="165">
        <v>55089</v>
      </c>
      <c r="Q1571" s="265">
        <v>0.20515408248766409</v>
      </c>
      <c r="W1571" s="269" t="s">
        <v>10188</v>
      </c>
      <c r="Y1571" s="166"/>
    </row>
    <row r="1572" spans="1:25" x14ac:dyDescent="0.2">
      <c r="A1572" s="262">
        <v>1572</v>
      </c>
      <c r="B1572" s="263" t="s">
        <v>174</v>
      </c>
      <c r="C1572" s="263" t="s">
        <v>183</v>
      </c>
      <c r="D1572" s="263" t="s">
        <v>19</v>
      </c>
      <c r="E1572" s="263" t="s">
        <v>235</v>
      </c>
      <c r="G1572" s="263" t="s">
        <v>236</v>
      </c>
      <c r="H1572" s="263" t="s">
        <v>237</v>
      </c>
      <c r="I1572" s="263" t="s">
        <v>4267</v>
      </c>
      <c r="K1572" s="263" t="s">
        <v>37</v>
      </c>
      <c r="P1572" s="165">
        <v>21627</v>
      </c>
      <c r="Q1572" s="265">
        <v>8.0539986965831853E-2</v>
      </c>
      <c r="W1572" s="269" t="s">
        <v>10188</v>
      </c>
      <c r="Y1572" s="166"/>
    </row>
    <row r="1573" spans="1:25" x14ac:dyDescent="0.2">
      <c r="A1573" s="262">
        <v>1573</v>
      </c>
      <c r="B1573" s="263" t="s">
        <v>174</v>
      </c>
      <c r="C1573" s="263" t="s">
        <v>183</v>
      </c>
      <c r="D1573" s="263" t="s">
        <v>19</v>
      </c>
      <c r="E1573" s="263" t="s">
        <v>583</v>
      </c>
      <c r="G1573" s="263" t="s">
        <v>240</v>
      </c>
      <c r="H1573" s="263" t="s">
        <v>241</v>
      </c>
      <c r="I1573" s="263" t="s">
        <v>4269</v>
      </c>
      <c r="K1573" s="263" t="s">
        <v>75</v>
      </c>
      <c r="P1573" s="165">
        <v>5256</v>
      </c>
      <c r="Q1573" s="265">
        <v>1.9573596499394844E-2</v>
      </c>
      <c r="W1573" s="269" t="s">
        <v>10188</v>
      </c>
      <c r="Y1573" s="166"/>
    </row>
    <row r="1574" spans="1:25" x14ac:dyDescent="0.2">
      <c r="A1574" s="262">
        <v>1574</v>
      </c>
      <c r="B1574" s="263" t="s">
        <v>174</v>
      </c>
      <c r="C1574" s="263" t="s">
        <v>183</v>
      </c>
      <c r="D1574" s="263" t="s">
        <v>19</v>
      </c>
      <c r="E1574" s="263" t="s">
        <v>3661</v>
      </c>
      <c r="J1574" s="264" t="s">
        <v>2020</v>
      </c>
      <c r="P1574" s="165">
        <v>268525</v>
      </c>
      <c r="W1574" s="269" t="s">
        <v>10188</v>
      </c>
      <c r="Y1574" s="166"/>
    </row>
    <row r="1575" spans="1:25" x14ac:dyDescent="0.2">
      <c r="A1575" s="262">
        <v>1575</v>
      </c>
      <c r="B1575" s="263" t="s">
        <v>174</v>
      </c>
      <c r="C1575" s="263" t="s">
        <v>183</v>
      </c>
      <c r="D1575" s="263" t="s">
        <v>5006</v>
      </c>
      <c r="E1575" s="263" t="s">
        <v>3661</v>
      </c>
      <c r="W1575" s="269" t="s">
        <v>10188</v>
      </c>
      <c r="Y1575" s="166"/>
    </row>
    <row r="1576" spans="1:25" x14ac:dyDescent="0.2">
      <c r="A1576" s="262">
        <v>1576</v>
      </c>
      <c r="B1576" s="263" t="s">
        <v>174</v>
      </c>
      <c r="C1576" s="263" t="s">
        <v>183</v>
      </c>
      <c r="D1576" s="263" t="s">
        <v>5006</v>
      </c>
      <c r="E1576" s="263" t="s">
        <v>3661</v>
      </c>
      <c r="J1576" s="264" t="s">
        <v>2308</v>
      </c>
      <c r="P1576" s="165">
        <v>1460593</v>
      </c>
      <c r="W1576" s="269" t="s">
        <v>10188</v>
      </c>
      <c r="Y1576" s="166"/>
    </row>
    <row r="1577" spans="1:25" x14ac:dyDescent="0.2">
      <c r="A1577" s="262">
        <v>1577</v>
      </c>
      <c r="E1577" s="263" t="s">
        <v>3661</v>
      </c>
      <c r="Y1577" s="166"/>
    </row>
    <row r="1578" spans="1:25" x14ac:dyDescent="0.2">
      <c r="A1578" s="262">
        <v>1578</v>
      </c>
      <c r="B1578" s="263" t="s">
        <v>144</v>
      </c>
      <c r="C1578" s="263" t="s">
        <v>145</v>
      </c>
      <c r="D1578" s="263" t="s">
        <v>25</v>
      </c>
      <c r="E1578" s="263" t="s">
        <v>154</v>
      </c>
      <c r="F1578" s="262" t="s">
        <v>2</v>
      </c>
      <c r="G1578" s="263" t="s">
        <v>155</v>
      </c>
      <c r="H1578" s="263" t="s">
        <v>156</v>
      </c>
      <c r="I1578" s="263" t="s">
        <v>4270</v>
      </c>
      <c r="K1578" s="263" t="s">
        <v>37</v>
      </c>
      <c r="L1578" s="165">
        <v>74376</v>
      </c>
      <c r="M1578" s="265">
        <v>1</v>
      </c>
      <c r="P1578" s="165">
        <v>201195</v>
      </c>
      <c r="Q1578" s="265">
        <v>0.58819832014336959</v>
      </c>
      <c r="V1578" s="262" t="s">
        <v>5</v>
      </c>
      <c r="Y1578" s="166"/>
    </row>
    <row r="1579" spans="1:25" x14ac:dyDescent="0.2">
      <c r="A1579" s="262">
        <v>1579</v>
      </c>
      <c r="B1579" s="263" t="s">
        <v>144</v>
      </c>
      <c r="C1579" s="263" t="s">
        <v>145</v>
      </c>
      <c r="D1579" s="263" t="s">
        <v>25</v>
      </c>
      <c r="E1579" s="263" t="s">
        <v>3661</v>
      </c>
      <c r="J1579" s="264" t="s">
        <v>2309</v>
      </c>
      <c r="K1579" s="263" t="s">
        <v>37</v>
      </c>
      <c r="L1579" s="165">
        <v>74376</v>
      </c>
      <c r="Y1579" s="166"/>
    </row>
    <row r="1580" spans="1:25" x14ac:dyDescent="0.2">
      <c r="A1580" s="262">
        <v>1580</v>
      </c>
      <c r="B1580" s="263" t="s">
        <v>144</v>
      </c>
      <c r="C1580" s="263" t="s">
        <v>145</v>
      </c>
      <c r="D1580" s="263" t="s">
        <v>25</v>
      </c>
      <c r="E1580" s="263" t="s">
        <v>157</v>
      </c>
      <c r="G1580" s="263" t="s">
        <v>158</v>
      </c>
      <c r="H1580" s="263" t="s">
        <v>159</v>
      </c>
      <c r="I1580" s="263" t="s">
        <v>4271</v>
      </c>
      <c r="K1580" s="263" t="s">
        <v>9874</v>
      </c>
      <c r="L1580" s="165">
        <v>40679</v>
      </c>
      <c r="M1580" s="265">
        <v>1</v>
      </c>
      <c r="P1580" s="165">
        <v>111188</v>
      </c>
      <c r="Q1580" s="265">
        <v>0.32506073620169973</v>
      </c>
      <c r="Y1580" s="166"/>
    </row>
    <row r="1581" spans="1:25" x14ac:dyDescent="0.2">
      <c r="A1581" s="262">
        <v>1581</v>
      </c>
      <c r="B1581" s="263" t="s">
        <v>144</v>
      </c>
      <c r="C1581" s="263" t="s">
        <v>145</v>
      </c>
      <c r="D1581" s="263" t="s">
        <v>25</v>
      </c>
      <c r="E1581" s="263" t="s">
        <v>3661</v>
      </c>
      <c r="J1581" s="264" t="s">
        <v>2309</v>
      </c>
      <c r="K1581" s="263" t="s">
        <v>9874</v>
      </c>
      <c r="L1581" s="165">
        <v>40679</v>
      </c>
      <c r="Y1581" s="166"/>
    </row>
    <row r="1582" spans="1:25" x14ac:dyDescent="0.2">
      <c r="A1582" s="262">
        <v>1582</v>
      </c>
      <c r="B1582" s="263" t="s">
        <v>144</v>
      </c>
      <c r="C1582" s="263" t="s">
        <v>145</v>
      </c>
      <c r="D1582" s="263" t="s">
        <v>25</v>
      </c>
      <c r="E1582" s="263" t="s">
        <v>160</v>
      </c>
      <c r="G1582" s="263" t="s">
        <v>161</v>
      </c>
      <c r="H1582" s="263" t="s">
        <v>162</v>
      </c>
      <c r="I1582" s="263" t="s">
        <v>4272</v>
      </c>
      <c r="K1582" s="263" t="s">
        <v>75</v>
      </c>
      <c r="P1582" s="165">
        <v>29670</v>
      </c>
      <c r="Q1582" s="265">
        <v>8.6740943654930666E-2</v>
      </c>
      <c r="Y1582" s="166"/>
    </row>
    <row r="1583" spans="1:25" x14ac:dyDescent="0.2">
      <c r="A1583" s="262">
        <v>1583</v>
      </c>
      <c r="B1583" s="263" t="s">
        <v>144</v>
      </c>
      <c r="C1583" s="263" t="s">
        <v>145</v>
      </c>
      <c r="D1583" s="263" t="s">
        <v>25</v>
      </c>
      <c r="E1583" s="263" t="s">
        <v>3661</v>
      </c>
      <c r="J1583" s="264" t="s">
        <v>2020</v>
      </c>
      <c r="L1583" s="165">
        <v>115055</v>
      </c>
      <c r="P1583" s="165">
        <v>342053</v>
      </c>
      <c r="Y1583" s="166"/>
    </row>
    <row r="1584" spans="1:25" x14ac:dyDescent="0.2">
      <c r="A1584" s="262">
        <v>1584</v>
      </c>
      <c r="B1584" s="263" t="s">
        <v>144</v>
      </c>
      <c r="C1584" s="263" t="s">
        <v>145</v>
      </c>
      <c r="E1584" s="263" t="s">
        <v>3661</v>
      </c>
      <c r="Y1584" s="166"/>
    </row>
    <row r="1585" spans="1:25" x14ac:dyDescent="0.2">
      <c r="A1585" s="262">
        <v>1585</v>
      </c>
      <c r="B1585" s="263" t="s">
        <v>144</v>
      </c>
      <c r="C1585" s="263" t="s">
        <v>145</v>
      </c>
      <c r="D1585" s="263" t="s">
        <v>24</v>
      </c>
      <c r="E1585" s="263" t="s">
        <v>163</v>
      </c>
      <c r="G1585" s="263" t="s">
        <v>164</v>
      </c>
      <c r="H1585" s="263" t="s">
        <v>165</v>
      </c>
      <c r="I1585" s="263" t="s">
        <v>4273</v>
      </c>
      <c r="K1585" s="263" t="s">
        <v>37</v>
      </c>
      <c r="L1585" s="165">
        <v>20987</v>
      </c>
      <c r="M1585" s="265">
        <v>0.46420118997589083</v>
      </c>
      <c r="P1585" s="165">
        <v>132013</v>
      </c>
      <c r="Q1585" s="265">
        <v>0.4558082203132337</v>
      </c>
      <c r="V1585" s="262" t="s">
        <v>5</v>
      </c>
      <c r="W1585" s="270" t="s">
        <v>10189</v>
      </c>
      <c r="Y1585" s="166"/>
    </row>
    <row r="1586" spans="1:25" x14ac:dyDescent="0.2">
      <c r="A1586" s="262">
        <v>1586</v>
      </c>
      <c r="B1586" s="263" t="s">
        <v>144</v>
      </c>
      <c r="C1586" s="263" t="s">
        <v>145</v>
      </c>
      <c r="D1586" s="263" t="s">
        <v>24</v>
      </c>
      <c r="E1586" s="263" t="s">
        <v>6162</v>
      </c>
      <c r="G1586" s="263" t="s">
        <v>6163</v>
      </c>
      <c r="H1586" s="263" t="s">
        <v>6164</v>
      </c>
      <c r="I1586" s="263" t="s">
        <v>8625</v>
      </c>
      <c r="K1586" s="263" t="s">
        <v>37</v>
      </c>
      <c r="L1586" s="165">
        <v>17742</v>
      </c>
      <c r="M1586" s="265">
        <v>0.39242662183981775</v>
      </c>
      <c r="W1586" s="270" t="s">
        <v>10189</v>
      </c>
      <c r="Y1586" s="166"/>
    </row>
    <row r="1587" spans="1:25" x14ac:dyDescent="0.2">
      <c r="A1587" s="262">
        <v>1587</v>
      </c>
      <c r="B1587" s="263" t="s">
        <v>144</v>
      </c>
      <c r="C1587" s="263" t="s">
        <v>145</v>
      </c>
      <c r="D1587" s="263" t="s">
        <v>24</v>
      </c>
      <c r="E1587" s="263" t="s">
        <v>6161</v>
      </c>
      <c r="G1587" s="263" t="s">
        <v>2152</v>
      </c>
      <c r="H1587" s="263" t="s">
        <v>2670</v>
      </c>
      <c r="I1587" s="263" t="s">
        <v>8624</v>
      </c>
      <c r="K1587" s="263" t="s">
        <v>37</v>
      </c>
      <c r="L1587" s="165">
        <v>3993</v>
      </c>
      <c r="M1587" s="265">
        <v>8.8319214350489922E-2</v>
      </c>
      <c r="W1587" s="270" t="s">
        <v>10189</v>
      </c>
      <c r="Y1587" s="166"/>
    </row>
    <row r="1588" spans="1:25" x14ac:dyDescent="0.2">
      <c r="A1588" s="262">
        <v>1588</v>
      </c>
      <c r="B1588" s="263" t="s">
        <v>144</v>
      </c>
      <c r="C1588" s="263" t="s">
        <v>145</v>
      </c>
      <c r="D1588" s="263" t="s">
        <v>24</v>
      </c>
      <c r="E1588" s="263" t="s">
        <v>6159</v>
      </c>
      <c r="G1588" s="263" t="s">
        <v>364</v>
      </c>
      <c r="H1588" s="263" t="s">
        <v>6160</v>
      </c>
      <c r="I1588" s="263" t="s">
        <v>10191</v>
      </c>
      <c r="K1588" s="263" t="s">
        <v>37</v>
      </c>
      <c r="L1588" s="165">
        <v>2489</v>
      </c>
      <c r="M1588" s="265">
        <v>5.5052973833801505E-2</v>
      </c>
      <c r="W1588" s="269" t="s">
        <v>10190</v>
      </c>
      <c r="Y1588" s="166"/>
    </row>
    <row r="1589" spans="1:25" x14ac:dyDescent="0.2">
      <c r="A1589" s="262">
        <v>1589</v>
      </c>
      <c r="B1589" s="263" t="s">
        <v>144</v>
      </c>
      <c r="C1589" s="263" t="s">
        <v>145</v>
      </c>
      <c r="D1589" s="263" t="s">
        <v>24</v>
      </c>
      <c r="E1589" s="263" t="s">
        <v>3661</v>
      </c>
      <c r="J1589" s="264" t="s">
        <v>2309</v>
      </c>
      <c r="K1589" s="263" t="s">
        <v>37</v>
      </c>
      <c r="L1589" s="165">
        <v>45211</v>
      </c>
      <c r="W1589" s="270" t="s">
        <v>10189</v>
      </c>
      <c r="Y1589" s="166"/>
    </row>
    <row r="1590" spans="1:25" x14ac:dyDescent="0.2">
      <c r="A1590" s="262">
        <v>1590</v>
      </c>
      <c r="B1590" s="263" t="s">
        <v>144</v>
      </c>
      <c r="C1590" s="263" t="s">
        <v>145</v>
      </c>
      <c r="D1590" s="263" t="s">
        <v>24</v>
      </c>
      <c r="E1590" s="263" t="s">
        <v>166</v>
      </c>
      <c r="F1590" s="262" t="s">
        <v>2</v>
      </c>
      <c r="G1590" s="263" t="s">
        <v>167</v>
      </c>
      <c r="H1590" s="263" t="s">
        <v>168</v>
      </c>
      <c r="I1590" s="263" t="s">
        <v>4274</v>
      </c>
      <c r="K1590" s="263" t="s">
        <v>9874</v>
      </c>
      <c r="L1590" s="165">
        <v>43047</v>
      </c>
      <c r="M1590" s="265">
        <v>1</v>
      </c>
      <c r="P1590" s="165">
        <v>134184</v>
      </c>
      <c r="Q1590" s="265">
        <v>0.46330414606524323</v>
      </c>
      <c r="W1590" s="270" t="s">
        <v>10189</v>
      </c>
      <c r="Y1590" s="166"/>
    </row>
    <row r="1591" spans="1:25" x14ac:dyDescent="0.2">
      <c r="A1591" s="262">
        <v>1591</v>
      </c>
      <c r="B1591" s="263" t="s">
        <v>144</v>
      </c>
      <c r="C1591" s="263" t="s">
        <v>145</v>
      </c>
      <c r="D1591" s="263" t="s">
        <v>24</v>
      </c>
      <c r="E1591" s="263" t="s">
        <v>3661</v>
      </c>
      <c r="J1591" s="264" t="s">
        <v>2309</v>
      </c>
      <c r="K1591" s="263" t="s">
        <v>9874</v>
      </c>
      <c r="L1591" s="165">
        <v>43047</v>
      </c>
      <c r="W1591" s="270" t="s">
        <v>10189</v>
      </c>
      <c r="Y1591" s="166"/>
    </row>
    <row r="1592" spans="1:25" x14ac:dyDescent="0.2">
      <c r="A1592" s="262">
        <v>1592</v>
      </c>
      <c r="B1592" s="263" t="s">
        <v>144</v>
      </c>
      <c r="C1592" s="263" t="s">
        <v>145</v>
      </c>
      <c r="D1592" s="263" t="s">
        <v>24</v>
      </c>
      <c r="E1592" s="263" t="s">
        <v>169</v>
      </c>
      <c r="G1592" s="263" t="s">
        <v>170</v>
      </c>
      <c r="H1592" s="263" t="s">
        <v>135</v>
      </c>
      <c r="I1592" s="263" t="s">
        <v>4275</v>
      </c>
      <c r="K1592" s="263" t="s">
        <v>75</v>
      </c>
      <c r="P1592" s="165">
        <v>16552</v>
      </c>
      <c r="Q1592" s="265">
        <v>5.7149959948070601E-2</v>
      </c>
      <c r="W1592" s="270" t="s">
        <v>10189</v>
      </c>
      <c r="Y1592" s="166"/>
    </row>
    <row r="1593" spans="1:25" x14ac:dyDescent="0.2">
      <c r="A1593" s="262">
        <v>1593</v>
      </c>
      <c r="B1593" s="263" t="s">
        <v>144</v>
      </c>
      <c r="C1593" s="263" t="s">
        <v>145</v>
      </c>
      <c r="D1593" s="263" t="s">
        <v>24</v>
      </c>
      <c r="E1593" s="263" t="s">
        <v>171</v>
      </c>
      <c r="G1593" s="263" t="s">
        <v>172</v>
      </c>
      <c r="H1593" s="263" t="s">
        <v>173</v>
      </c>
      <c r="I1593" s="263" t="s">
        <v>4276</v>
      </c>
      <c r="K1593" s="263" t="s">
        <v>75</v>
      </c>
      <c r="P1593" s="165">
        <v>6875</v>
      </c>
      <c r="Q1593" s="265">
        <v>2.3737673673452475E-2</v>
      </c>
      <c r="W1593" s="270" t="s">
        <v>10189</v>
      </c>
      <c r="Y1593" s="166"/>
    </row>
    <row r="1594" spans="1:25" x14ac:dyDescent="0.2">
      <c r="A1594" s="262">
        <v>1594</v>
      </c>
      <c r="B1594" s="263" t="s">
        <v>144</v>
      </c>
      <c r="C1594" s="263" t="s">
        <v>145</v>
      </c>
      <c r="D1594" s="263" t="s">
        <v>24</v>
      </c>
      <c r="E1594" s="263" t="s">
        <v>3661</v>
      </c>
      <c r="J1594" s="264" t="s">
        <v>2020</v>
      </c>
      <c r="L1594" s="165">
        <v>88258</v>
      </c>
      <c r="P1594" s="165">
        <v>289624</v>
      </c>
      <c r="W1594" s="270" t="s">
        <v>10189</v>
      </c>
      <c r="Y1594" s="166"/>
    </row>
    <row r="1595" spans="1:25" x14ac:dyDescent="0.2">
      <c r="A1595" s="262">
        <v>1595</v>
      </c>
      <c r="B1595" s="263" t="s">
        <v>144</v>
      </c>
      <c r="C1595" s="263" t="s">
        <v>145</v>
      </c>
      <c r="D1595" s="263" t="s">
        <v>5006</v>
      </c>
      <c r="E1595" s="263" t="s">
        <v>3661</v>
      </c>
      <c r="Y1595" s="166"/>
    </row>
    <row r="1596" spans="1:25" x14ac:dyDescent="0.2">
      <c r="A1596" s="262">
        <v>1596</v>
      </c>
      <c r="B1596" s="263" t="s">
        <v>144</v>
      </c>
      <c r="C1596" s="263" t="s">
        <v>145</v>
      </c>
      <c r="D1596" s="263" t="s">
        <v>5006</v>
      </c>
      <c r="E1596" s="263" t="s">
        <v>3661</v>
      </c>
      <c r="J1596" s="264" t="s">
        <v>2308</v>
      </c>
      <c r="L1596" s="165">
        <v>203313</v>
      </c>
      <c r="P1596" s="165">
        <v>631677</v>
      </c>
      <c r="Y1596" s="166"/>
    </row>
    <row r="1597" spans="1:25" x14ac:dyDescent="0.2">
      <c r="A1597" s="262">
        <v>1597</v>
      </c>
      <c r="E1597" s="263" t="s">
        <v>3661</v>
      </c>
      <c r="Y1597" s="166"/>
    </row>
    <row r="1598" spans="1:25" x14ac:dyDescent="0.2">
      <c r="A1598" s="262">
        <v>1598</v>
      </c>
      <c r="B1598" s="263" t="s">
        <v>1886</v>
      </c>
      <c r="C1598" s="263" t="s">
        <v>1887</v>
      </c>
      <c r="D1598" s="263" t="s">
        <v>25</v>
      </c>
      <c r="E1598" s="263" t="s">
        <v>1905</v>
      </c>
      <c r="F1598" s="262" t="s">
        <v>2</v>
      </c>
      <c r="G1598" s="263" t="s">
        <v>101</v>
      </c>
      <c r="H1598" s="263" t="s">
        <v>139</v>
      </c>
      <c r="I1598" s="263" t="s">
        <v>4278</v>
      </c>
      <c r="K1598" s="263" t="s">
        <v>9874</v>
      </c>
      <c r="L1598" s="165">
        <v>48944</v>
      </c>
      <c r="M1598" s="265">
        <v>0.85797426638151664</v>
      </c>
      <c r="P1598" s="165">
        <v>183662</v>
      </c>
      <c r="Q1598" s="265">
        <v>0.59983800696308776</v>
      </c>
      <c r="V1598" s="262" t="s">
        <v>5</v>
      </c>
      <c r="Y1598" s="166"/>
    </row>
    <row r="1599" spans="1:25" x14ac:dyDescent="0.2">
      <c r="A1599" s="262">
        <v>1599</v>
      </c>
      <c r="B1599" s="263" t="s">
        <v>1886</v>
      </c>
      <c r="C1599" s="263" t="s">
        <v>1887</v>
      </c>
      <c r="D1599" s="263" t="s">
        <v>25</v>
      </c>
      <c r="E1599" s="263" t="s">
        <v>6211</v>
      </c>
      <c r="G1599" s="263" t="s">
        <v>758</v>
      </c>
      <c r="H1599" s="263" t="s">
        <v>6212</v>
      </c>
      <c r="I1599" s="263" t="s">
        <v>8647</v>
      </c>
      <c r="K1599" s="263" t="s">
        <v>9874</v>
      </c>
      <c r="L1599" s="165">
        <v>5606</v>
      </c>
      <c r="M1599" s="265">
        <v>9.8271570311678297E-2</v>
      </c>
      <c r="Y1599" s="166"/>
    </row>
    <row r="1600" spans="1:25" x14ac:dyDescent="0.2">
      <c r="A1600" s="262">
        <v>1600</v>
      </c>
      <c r="B1600" s="263" t="s">
        <v>1886</v>
      </c>
      <c r="C1600" s="263" t="s">
        <v>1887</v>
      </c>
      <c r="D1600" s="263" t="s">
        <v>25</v>
      </c>
      <c r="E1600" s="263" t="s">
        <v>6213</v>
      </c>
      <c r="G1600" s="263" t="s">
        <v>6214</v>
      </c>
      <c r="H1600" s="263" t="s">
        <v>2518</v>
      </c>
      <c r="I1600" s="263" t="s">
        <v>8648</v>
      </c>
      <c r="K1600" s="263" t="s">
        <v>9874</v>
      </c>
      <c r="L1600" s="165">
        <v>2496</v>
      </c>
      <c r="M1600" s="265">
        <v>4.3754163306805031E-2</v>
      </c>
      <c r="Y1600" s="166"/>
    </row>
    <row r="1601" spans="1:25" x14ac:dyDescent="0.2">
      <c r="A1601" s="262">
        <v>1601</v>
      </c>
      <c r="B1601" s="263" t="s">
        <v>1886</v>
      </c>
      <c r="C1601" s="263" t="s">
        <v>1887</v>
      </c>
      <c r="D1601" s="263" t="s">
        <v>25</v>
      </c>
      <c r="E1601" s="263" t="s">
        <v>3661</v>
      </c>
      <c r="J1601" s="264" t="s">
        <v>2309</v>
      </c>
      <c r="K1601" s="263" t="s">
        <v>9874</v>
      </c>
      <c r="L1601" s="165">
        <v>57046</v>
      </c>
      <c r="Y1601" s="166"/>
    </row>
    <row r="1602" spans="1:25" x14ac:dyDescent="0.2">
      <c r="A1602" s="262">
        <v>1602</v>
      </c>
      <c r="B1602" s="263" t="s">
        <v>1886</v>
      </c>
      <c r="C1602" s="263" t="s">
        <v>1887</v>
      </c>
      <c r="D1602" s="263" t="s">
        <v>25</v>
      </c>
      <c r="E1602" s="263" t="s">
        <v>1903</v>
      </c>
      <c r="G1602" s="263" t="s">
        <v>138</v>
      </c>
      <c r="H1602" s="263" t="s">
        <v>1904</v>
      </c>
      <c r="I1602" s="263" t="s">
        <v>4277</v>
      </c>
      <c r="K1602" s="263" t="s">
        <v>37</v>
      </c>
      <c r="L1602" s="165">
        <v>14075</v>
      </c>
      <c r="M1602" s="265">
        <v>0.37845177596730389</v>
      </c>
      <c r="P1602" s="165">
        <v>116631</v>
      </c>
      <c r="Q1602" s="265">
        <v>0.38091552193764572</v>
      </c>
      <c r="Y1602" s="166"/>
    </row>
    <row r="1603" spans="1:25" x14ac:dyDescent="0.2">
      <c r="A1603" s="262">
        <v>1603</v>
      </c>
      <c r="B1603" s="263" t="s">
        <v>1886</v>
      </c>
      <c r="C1603" s="263" t="s">
        <v>1887</v>
      </c>
      <c r="D1603" s="263" t="s">
        <v>25</v>
      </c>
      <c r="E1603" s="263" t="s">
        <v>6204</v>
      </c>
      <c r="G1603" s="263" t="s">
        <v>3270</v>
      </c>
      <c r="H1603" s="263" t="s">
        <v>3157</v>
      </c>
      <c r="I1603" s="263" t="s">
        <v>8643</v>
      </c>
      <c r="K1603" s="263" t="s">
        <v>37</v>
      </c>
      <c r="L1603" s="165">
        <v>10440</v>
      </c>
      <c r="M1603" s="265">
        <v>0.28071307574413162</v>
      </c>
      <c r="Y1603" s="166"/>
    </row>
    <row r="1604" spans="1:25" x14ac:dyDescent="0.2">
      <c r="A1604" s="262">
        <v>1604</v>
      </c>
      <c r="B1604" s="263" t="s">
        <v>1886</v>
      </c>
      <c r="C1604" s="263" t="s">
        <v>1887</v>
      </c>
      <c r="D1604" s="263" t="s">
        <v>25</v>
      </c>
      <c r="E1604" s="263" t="s">
        <v>6202</v>
      </c>
      <c r="G1604" s="263" t="s">
        <v>6203</v>
      </c>
      <c r="H1604" s="263" t="s">
        <v>9</v>
      </c>
      <c r="I1604" s="263" t="s">
        <v>8642</v>
      </c>
      <c r="K1604" s="263" t="s">
        <v>37</v>
      </c>
      <c r="L1604" s="165">
        <v>5600</v>
      </c>
      <c r="M1604" s="265">
        <v>0.15057406361754189</v>
      </c>
      <c r="Y1604" s="166"/>
    </row>
    <row r="1605" spans="1:25" x14ac:dyDescent="0.2">
      <c r="A1605" s="262">
        <v>1605</v>
      </c>
      <c r="B1605" s="263" t="s">
        <v>1886</v>
      </c>
      <c r="C1605" s="263" t="s">
        <v>1887</v>
      </c>
      <c r="D1605" s="263" t="s">
        <v>25</v>
      </c>
      <c r="E1605" s="263" t="s">
        <v>6207</v>
      </c>
      <c r="G1605" s="263" t="s">
        <v>6203</v>
      </c>
      <c r="H1605" s="263" t="s">
        <v>6208</v>
      </c>
      <c r="I1605" s="263" t="s">
        <v>8645</v>
      </c>
      <c r="K1605" s="263" t="s">
        <v>37</v>
      </c>
      <c r="L1605" s="165">
        <v>4819</v>
      </c>
      <c r="M1605" s="265">
        <v>0.12957435938802397</v>
      </c>
      <c r="Y1605" s="166"/>
    </row>
    <row r="1606" spans="1:25" x14ac:dyDescent="0.2">
      <c r="A1606" s="262">
        <v>1606</v>
      </c>
      <c r="B1606" s="263" t="s">
        <v>1886</v>
      </c>
      <c r="C1606" s="263" t="s">
        <v>1887</v>
      </c>
      <c r="D1606" s="263" t="s">
        <v>25</v>
      </c>
      <c r="E1606" s="263" t="s">
        <v>6209</v>
      </c>
      <c r="G1606" s="263" t="s">
        <v>116</v>
      </c>
      <c r="H1606" s="263" t="s">
        <v>6210</v>
      </c>
      <c r="I1606" s="263" t="s">
        <v>8646</v>
      </c>
      <c r="K1606" s="263" t="s">
        <v>37</v>
      </c>
      <c r="L1606" s="165">
        <v>1442</v>
      </c>
      <c r="M1606" s="265">
        <v>3.8772821381517032E-2</v>
      </c>
      <c r="Y1606" s="166"/>
    </row>
    <row r="1607" spans="1:25" x14ac:dyDescent="0.2">
      <c r="A1607" s="262">
        <v>1607</v>
      </c>
      <c r="B1607" s="263" t="s">
        <v>1886</v>
      </c>
      <c r="C1607" s="263" t="s">
        <v>1887</v>
      </c>
      <c r="D1607" s="263" t="s">
        <v>25</v>
      </c>
      <c r="E1607" s="263" t="s">
        <v>6205</v>
      </c>
      <c r="G1607" s="263" t="s">
        <v>6206</v>
      </c>
      <c r="H1607" s="263" t="s">
        <v>6024</v>
      </c>
      <c r="I1607" s="263" t="s">
        <v>8644</v>
      </c>
      <c r="K1607" s="263" t="s">
        <v>37</v>
      </c>
      <c r="L1607" s="165">
        <v>815</v>
      </c>
      <c r="M1607" s="265">
        <v>2.1913903901481541E-2</v>
      </c>
      <c r="Y1607" s="166"/>
    </row>
    <row r="1608" spans="1:25" x14ac:dyDescent="0.2">
      <c r="A1608" s="262">
        <v>1608</v>
      </c>
      <c r="B1608" s="263" t="s">
        <v>1886</v>
      </c>
      <c r="C1608" s="263" t="s">
        <v>1887</v>
      </c>
      <c r="D1608" s="263" t="s">
        <v>25</v>
      </c>
      <c r="E1608" s="263" t="s">
        <v>3661</v>
      </c>
      <c r="J1608" s="264" t="s">
        <v>2309</v>
      </c>
      <c r="K1608" s="263" t="s">
        <v>37</v>
      </c>
      <c r="L1608" s="165">
        <v>37191</v>
      </c>
    </row>
    <row r="1609" spans="1:25" x14ac:dyDescent="0.2">
      <c r="A1609" s="262">
        <v>1609</v>
      </c>
      <c r="B1609" s="263" t="s">
        <v>1886</v>
      </c>
      <c r="C1609" s="263" t="s">
        <v>1887</v>
      </c>
      <c r="D1609" s="263" t="s">
        <v>25</v>
      </c>
      <c r="E1609" s="263" t="s">
        <v>1906</v>
      </c>
      <c r="G1609" s="263" t="s">
        <v>1907</v>
      </c>
      <c r="H1609" s="263" t="s">
        <v>758</v>
      </c>
      <c r="I1609" s="263" t="s">
        <v>4279</v>
      </c>
      <c r="K1609" s="263" t="s">
        <v>73</v>
      </c>
      <c r="L1609" s="165" t="s">
        <v>103</v>
      </c>
      <c r="P1609" s="165">
        <v>5744</v>
      </c>
      <c r="Q1609" s="265">
        <v>1.8759838790800364E-2</v>
      </c>
      <c r="W1609" s="269" t="s">
        <v>10192</v>
      </c>
    </row>
    <row r="1610" spans="1:25" x14ac:dyDescent="0.2">
      <c r="A1610" s="262">
        <v>1610</v>
      </c>
      <c r="B1610" s="263" t="s">
        <v>1886</v>
      </c>
      <c r="C1610" s="263" t="s">
        <v>1887</v>
      </c>
      <c r="D1610" s="263" t="s">
        <v>25</v>
      </c>
      <c r="E1610" s="263" t="s">
        <v>3661</v>
      </c>
      <c r="H1610" s="263" t="s">
        <v>1499</v>
      </c>
      <c r="I1610" s="263" t="s">
        <v>1499</v>
      </c>
      <c r="K1610" s="263" t="s">
        <v>5</v>
      </c>
      <c r="P1610" s="165">
        <v>149</v>
      </c>
      <c r="Q1610" s="265">
        <v>4.8663230846609579E-4</v>
      </c>
    </row>
    <row r="1611" spans="1:25" x14ac:dyDescent="0.2">
      <c r="A1611" s="262">
        <v>1611</v>
      </c>
      <c r="B1611" s="263" t="s">
        <v>1886</v>
      </c>
      <c r="C1611" s="263" t="s">
        <v>1887</v>
      </c>
      <c r="D1611" s="263" t="s">
        <v>25</v>
      </c>
      <c r="E1611" s="263" t="s">
        <v>3661</v>
      </c>
      <c r="J1611" s="264" t="s">
        <v>2020</v>
      </c>
      <c r="L1611" s="165">
        <v>94237</v>
      </c>
      <c r="P1611" s="165">
        <v>306186</v>
      </c>
    </row>
    <row r="1612" spans="1:25" x14ac:dyDescent="0.2">
      <c r="A1612" s="262">
        <v>1612</v>
      </c>
      <c r="B1612" s="263" t="s">
        <v>1886</v>
      </c>
      <c r="C1612" s="263" t="s">
        <v>1887</v>
      </c>
      <c r="E1612" s="263" t="s">
        <v>3661</v>
      </c>
    </row>
    <row r="1613" spans="1:25" x14ac:dyDescent="0.2">
      <c r="A1613" s="262">
        <v>1613</v>
      </c>
      <c r="B1613" s="263" t="s">
        <v>1886</v>
      </c>
      <c r="C1613" s="263" t="s">
        <v>1887</v>
      </c>
      <c r="D1613" s="263" t="s">
        <v>24</v>
      </c>
      <c r="E1613" s="263" t="s">
        <v>1908</v>
      </c>
      <c r="F1613" s="262" t="s">
        <v>2</v>
      </c>
      <c r="G1613" s="263" t="s">
        <v>1909</v>
      </c>
      <c r="H1613" s="263" t="s">
        <v>1910</v>
      </c>
      <c r="I1613" s="263" t="s">
        <v>4280</v>
      </c>
      <c r="K1613" s="263" t="s">
        <v>37</v>
      </c>
      <c r="L1613" s="165">
        <v>47776</v>
      </c>
      <c r="M1613" s="265">
        <v>0.78089602981317729</v>
      </c>
      <c r="P1613" s="165">
        <v>167201</v>
      </c>
      <c r="Q1613" s="265">
        <v>0.66008558953344232</v>
      </c>
      <c r="V1613" s="262" t="s">
        <v>5</v>
      </c>
    </row>
    <row r="1614" spans="1:25" x14ac:dyDescent="0.2">
      <c r="A1614" s="262">
        <v>1614</v>
      </c>
      <c r="B1614" s="263" t="s">
        <v>1886</v>
      </c>
      <c r="C1614" s="263" t="s">
        <v>1887</v>
      </c>
      <c r="D1614" s="263" t="s">
        <v>24</v>
      </c>
      <c r="E1614" s="263" t="s">
        <v>6215</v>
      </c>
      <c r="G1614" s="263" t="s">
        <v>6216</v>
      </c>
      <c r="H1614" s="263" t="s">
        <v>6217</v>
      </c>
      <c r="I1614" s="263" t="s">
        <v>8649</v>
      </c>
      <c r="K1614" s="263" t="s">
        <v>37</v>
      </c>
      <c r="L1614" s="165">
        <v>13405</v>
      </c>
      <c r="M1614" s="265">
        <v>0.21910397018682271</v>
      </c>
    </row>
    <row r="1615" spans="1:25" x14ac:dyDescent="0.2">
      <c r="A1615" s="262">
        <v>1615</v>
      </c>
      <c r="B1615" s="263" t="s">
        <v>1886</v>
      </c>
      <c r="C1615" s="263" t="s">
        <v>1887</v>
      </c>
      <c r="D1615" s="263" t="s">
        <v>24</v>
      </c>
      <c r="E1615" s="263" t="s">
        <v>3661</v>
      </c>
      <c r="J1615" s="264" t="s">
        <v>2309</v>
      </c>
      <c r="K1615" s="263" t="s">
        <v>37</v>
      </c>
      <c r="L1615" s="165">
        <v>61181</v>
      </c>
    </row>
    <row r="1616" spans="1:25" x14ac:dyDescent="0.2">
      <c r="A1616" s="262">
        <v>1616</v>
      </c>
      <c r="B1616" s="263" t="s">
        <v>1886</v>
      </c>
      <c r="C1616" s="263" t="s">
        <v>1887</v>
      </c>
      <c r="D1616" s="263" t="s">
        <v>24</v>
      </c>
      <c r="E1616" s="263" t="s">
        <v>1911</v>
      </c>
      <c r="G1616" s="263" t="s">
        <v>140</v>
      </c>
      <c r="H1616" s="263" t="s">
        <v>1912</v>
      </c>
      <c r="I1616" s="263" t="s">
        <v>4281</v>
      </c>
      <c r="K1616" s="263" t="s">
        <v>9874</v>
      </c>
      <c r="L1616" s="165">
        <v>7426</v>
      </c>
      <c r="M1616" s="265">
        <v>0.42014144271570014</v>
      </c>
      <c r="P1616" s="165">
        <v>77782</v>
      </c>
      <c r="Q1616" s="265">
        <v>0.30707219050777335</v>
      </c>
    </row>
    <row r="1617" spans="1:25" x14ac:dyDescent="0.2">
      <c r="A1617" s="262">
        <v>1617</v>
      </c>
      <c r="B1617" s="263" t="s">
        <v>1886</v>
      </c>
      <c r="C1617" s="263" t="s">
        <v>1887</v>
      </c>
      <c r="D1617" s="263" t="s">
        <v>24</v>
      </c>
      <c r="E1617" s="263" t="s">
        <v>6221</v>
      </c>
      <c r="G1617" s="263" t="s">
        <v>115</v>
      </c>
      <c r="H1617" s="263" t="s">
        <v>1621</v>
      </c>
      <c r="I1617" s="263" t="s">
        <v>8651</v>
      </c>
      <c r="K1617" s="263" t="s">
        <v>9874</v>
      </c>
      <c r="L1617" s="165">
        <v>4171</v>
      </c>
      <c r="M1617" s="265">
        <v>0.23598302687411599</v>
      </c>
    </row>
    <row r="1618" spans="1:25" x14ac:dyDescent="0.2">
      <c r="A1618" s="262">
        <v>1618</v>
      </c>
      <c r="B1618" s="263" t="s">
        <v>1886</v>
      </c>
      <c r="C1618" s="263" t="s">
        <v>1887</v>
      </c>
      <c r="D1618" s="263" t="s">
        <v>24</v>
      </c>
      <c r="E1618" s="263" t="s">
        <v>6222</v>
      </c>
      <c r="G1618" s="263" t="s">
        <v>6223</v>
      </c>
      <c r="H1618" s="263" t="s">
        <v>6224</v>
      </c>
      <c r="I1618" s="263" t="s">
        <v>8652</v>
      </c>
      <c r="K1618" s="263" t="s">
        <v>9874</v>
      </c>
      <c r="L1618" s="165">
        <v>3061</v>
      </c>
      <c r="M1618" s="265">
        <v>0.17318246110325319</v>
      </c>
    </row>
    <row r="1619" spans="1:25" x14ac:dyDescent="0.2">
      <c r="A1619" s="262">
        <v>1619</v>
      </c>
      <c r="B1619" s="263" t="s">
        <v>1886</v>
      </c>
      <c r="C1619" s="263" t="s">
        <v>1887</v>
      </c>
      <c r="D1619" s="263" t="s">
        <v>24</v>
      </c>
      <c r="E1619" s="263" t="s">
        <v>6218</v>
      </c>
      <c r="G1619" s="263" t="s">
        <v>6219</v>
      </c>
      <c r="H1619" s="263" t="s">
        <v>6220</v>
      </c>
      <c r="I1619" s="263" t="s">
        <v>8650</v>
      </c>
      <c r="K1619" s="263" t="s">
        <v>9874</v>
      </c>
      <c r="L1619" s="165">
        <v>3017</v>
      </c>
      <c r="M1619" s="265">
        <v>0.17069306930693071</v>
      </c>
    </row>
    <row r="1620" spans="1:25" x14ac:dyDescent="0.2">
      <c r="A1620" s="262">
        <v>1620</v>
      </c>
      <c r="B1620" s="263" t="s">
        <v>1886</v>
      </c>
      <c r="C1620" s="263" t="s">
        <v>1887</v>
      </c>
      <c r="D1620" s="263" t="s">
        <v>24</v>
      </c>
      <c r="E1620" s="263" t="s">
        <v>3661</v>
      </c>
      <c r="J1620" s="264" t="s">
        <v>2309</v>
      </c>
      <c r="K1620" s="263" t="s">
        <v>9874</v>
      </c>
      <c r="L1620" s="165">
        <v>17675</v>
      </c>
    </row>
    <row r="1621" spans="1:25" x14ac:dyDescent="0.2">
      <c r="A1621" s="262">
        <v>1621</v>
      </c>
      <c r="B1621" s="263" t="s">
        <v>1886</v>
      </c>
      <c r="C1621" s="263" t="s">
        <v>1887</v>
      </c>
      <c r="D1621" s="263" t="s">
        <v>24</v>
      </c>
      <c r="E1621" s="263" t="s">
        <v>1915</v>
      </c>
      <c r="G1621" s="263" t="s">
        <v>649</v>
      </c>
      <c r="H1621" s="263" t="s">
        <v>1916</v>
      </c>
      <c r="I1621" s="263" t="s">
        <v>4283</v>
      </c>
      <c r="K1621" s="263" t="s">
        <v>73</v>
      </c>
      <c r="L1621" s="165" t="s">
        <v>103</v>
      </c>
      <c r="P1621" s="165">
        <v>5215</v>
      </c>
      <c r="Q1621" s="265">
        <v>2.0588072735311998E-2</v>
      </c>
      <c r="W1621" s="269" t="s">
        <v>10192</v>
      </c>
    </row>
    <row r="1622" spans="1:25" x14ac:dyDescent="0.2">
      <c r="A1622" s="262">
        <v>1622</v>
      </c>
      <c r="B1622" s="263" t="s">
        <v>1886</v>
      </c>
      <c r="C1622" s="263" t="s">
        <v>1887</v>
      </c>
      <c r="D1622" s="263" t="s">
        <v>24</v>
      </c>
      <c r="E1622" s="263" t="s">
        <v>1913</v>
      </c>
      <c r="G1622" s="263" t="s">
        <v>1410</v>
      </c>
      <c r="H1622" s="263" t="s">
        <v>1914</v>
      </c>
      <c r="I1622" s="263" t="s">
        <v>4282</v>
      </c>
      <c r="K1622" s="263" t="s">
        <v>77</v>
      </c>
      <c r="L1622" s="165" t="s">
        <v>103</v>
      </c>
      <c r="P1622" s="165">
        <v>2904</v>
      </c>
      <c r="Q1622" s="265">
        <v>1.1464575881753796E-2</v>
      </c>
      <c r="W1622" s="269" t="s">
        <v>10192</v>
      </c>
    </row>
    <row r="1623" spans="1:25" x14ac:dyDescent="0.2">
      <c r="A1623" s="262">
        <v>1623</v>
      </c>
      <c r="B1623" s="263" t="s">
        <v>1886</v>
      </c>
      <c r="C1623" s="263" t="s">
        <v>1887</v>
      </c>
      <c r="D1623" s="263" t="s">
        <v>24</v>
      </c>
      <c r="E1623" s="263" t="s">
        <v>3661</v>
      </c>
      <c r="H1623" s="263" t="s">
        <v>1499</v>
      </c>
      <c r="I1623" s="263" t="s">
        <v>1499</v>
      </c>
      <c r="K1623" s="263" t="s">
        <v>5</v>
      </c>
      <c r="P1623" s="165">
        <v>200</v>
      </c>
      <c r="Q1623" s="265">
        <v>7.8957134171858093E-4</v>
      </c>
    </row>
    <row r="1624" spans="1:25" x14ac:dyDescent="0.2">
      <c r="A1624" s="262">
        <v>1624</v>
      </c>
      <c r="B1624" s="263" t="s">
        <v>1886</v>
      </c>
      <c r="C1624" s="263" t="s">
        <v>1887</v>
      </c>
      <c r="D1624" s="263" t="s">
        <v>24</v>
      </c>
      <c r="E1624" s="263" t="s">
        <v>3661</v>
      </c>
      <c r="J1624" s="264" t="s">
        <v>2020</v>
      </c>
      <c r="L1624" s="165">
        <v>78856</v>
      </c>
      <c r="P1624" s="165">
        <v>253302</v>
      </c>
      <c r="W1624" s="263"/>
      <c r="Y1624" s="166"/>
    </row>
    <row r="1625" spans="1:25" x14ac:dyDescent="0.2">
      <c r="A1625" s="262">
        <v>1625</v>
      </c>
      <c r="B1625" s="263" t="s">
        <v>1886</v>
      </c>
      <c r="C1625" s="263" t="s">
        <v>1887</v>
      </c>
      <c r="E1625" s="263" t="s">
        <v>3661</v>
      </c>
      <c r="W1625" s="263"/>
      <c r="Y1625" s="166"/>
    </row>
    <row r="1626" spans="1:25" x14ac:dyDescent="0.2">
      <c r="A1626" s="262">
        <v>1626</v>
      </c>
      <c r="B1626" s="263" t="s">
        <v>1886</v>
      </c>
      <c r="C1626" s="263" t="s">
        <v>1887</v>
      </c>
      <c r="D1626" s="263" t="s">
        <v>23</v>
      </c>
      <c r="E1626" s="263" t="s">
        <v>1917</v>
      </c>
      <c r="F1626" s="262" t="s">
        <v>2</v>
      </c>
      <c r="G1626" s="263" t="s">
        <v>74</v>
      </c>
      <c r="H1626" s="263" t="s">
        <v>1918</v>
      </c>
      <c r="I1626" s="263" t="s">
        <v>4284</v>
      </c>
      <c r="K1626" s="263" t="s">
        <v>37</v>
      </c>
      <c r="L1626" s="165">
        <v>64567</v>
      </c>
      <c r="M1626" s="265">
        <v>0.82259338531315296</v>
      </c>
      <c r="P1626" s="165">
        <v>202407</v>
      </c>
      <c r="Q1626" s="265">
        <v>0.69109191477738319</v>
      </c>
      <c r="V1626" s="262" t="s">
        <v>5</v>
      </c>
      <c r="W1626" s="263"/>
      <c r="Y1626" s="166"/>
    </row>
    <row r="1627" spans="1:25" x14ac:dyDescent="0.2">
      <c r="A1627" s="262">
        <v>1627</v>
      </c>
      <c r="B1627" s="263" t="s">
        <v>1886</v>
      </c>
      <c r="C1627" s="263" t="s">
        <v>1887</v>
      </c>
      <c r="D1627" s="263" t="s">
        <v>23</v>
      </c>
      <c r="E1627" s="263" t="s">
        <v>6225</v>
      </c>
      <c r="G1627" s="263" t="s">
        <v>6226</v>
      </c>
      <c r="H1627" s="263" t="s">
        <v>6227</v>
      </c>
      <c r="I1627" s="263" t="s">
        <v>8653</v>
      </c>
      <c r="K1627" s="263" t="s">
        <v>37</v>
      </c>
      <c r="L1627" s="165">
        <v>6778</v>
      </c>
      <c r="M1627" s="265">
        <v>8.6352749324771952E-2</v>
      </c>
      <c r="W1627" s="263"/>
      <c r="Y1627" s="166"/>
    </row>
    <row r="1628" spans="1:25" x14ac:dyDescent="0.2">
      <c r="A1628" s="262">
        <v>1628</v>
      </c>
      <c r="B1628" s="263" t="s">
        <v>1886</v>
      </c>
      <c r="C1628" s="263" t="s">
        <v>1887</v>
      </c>
      <c r="D1628" s="263" t="s">
        <v>23</v>
      </c>
      <c r="E1628" s="263" t="s">
        <v>6230</v>
      </c>
      <c r="G1628" s="263" t="s">
        <v>6231</v>
      </c>
      <c r="H1628" s="263" t="s">
        <v>6232</v>
      </c>
      <c r="I1628" s="263" t="s">
        <v>8655</v>
      </c>
      <c r="K1628" s="263" t="s">
        <v>37</v>
      </c>
      <c r="L1628" s="165">
        <v>4847</v>
      </c>
      <c r="M1628" s="265">
        <v>6.1751516078071653E-2</v>
      </c>
      <c r="W1628" s="263"/>
      <c r="Y1628" s="166"/>
    </row>
    <row r="1629" spans="1:25" x14ac:dyDescent="0.2">
      <c r="A1629" s="262">
        <v>1629</v>
      </c>
      <c r="B1629" s="263" t="s">
        <v>1886</v>
      </c>
      <c r="C1629" s="263" t="s">
        <v>1887</v>
      </c>
      <c r="D1629" s="263" t="s">
        <v>23</v>
      </c>
      <c r="E1629" s="263" t="s">
        <v>6228</v>
      </c>
      <c r="G1629" s="263" t="s">
        <v>74</v>
      </c>
      <c r="H1629" s="263" t="s">
        <v>6229</v>
      </c>
      <c r="I1629" s="263" t="s">
        <v>8654</v>
      </c>
      <c r="K1629" s="263" t="s">
        <v>37</v>
      </c>
      <c r="L1629" s="165">
        <v>2300</v>
      </c>
      <c r="M1629" s="265">
        <v>2.9302349284003465E-2</v>
      </c>
      <c r="W1629" s="263"/>
      <c r="Y1629" s="166"/>
    </row>
    <row r="1630" spans="1:25" x14ac:dyDescent="0.2">
      <c r="A1630" s="262">
        <v>1630</v>
      </c>
      <c r="B1630" s="263" t="s">
        <v>1886</v>
      </c>
      <c r="C1630" s="263" t="s">
        <v>1887</v>
      </c>
      <c r="D1630" s="263" t="s">
        <v>23</v>
      </c>
      <c r="E1630" s="263" t="s">
        <v>3661</v>
      </c>
      <c r="J1630" s="264" t="s">
        <v>2309</v>
      </c>
      <c r="K1630" s="263" t="s">
        <v>37</v>
      </c>
      <c r="L1630" s="165">
        <v>78492</v>
      </c>
      <c r="W1630" s="263"/>
      <c r="Y1630" s="166"/>
    </row>
    <row r="1631" spans="1:25" x14ac:dyDescent="0.2">
      <c r="A1631" s="262">
        <v>1631</v>
      </c>
      <c r="B1631" s="263" t="s">
        <v>1886</v>
      </c>
      <c r="C1631" s="263" t="s">
        <v>1887</v>
      </c>
      <c r="D1631" s="263" t="s">
        <v>23</v>
      </c>
      <c r="E1631" s="263" t="s">
        <v>1919</v>
      </c>
      <c r="G1631" s="263" t="s">
        <v>141</v>
      </c>
      <c r="H1631" s="263" t="s">
        <v>87</v>
      </c>
      <c r="I1631" s="263" t="s">
        <v>4285</v>
      </c>
      <c r="K1631" s="263" t="s">
        <v>9874</v>
      </c>
      <c r="L1631" s="165">
        <v>6935</v>
      </c>
      <c r="M1631" s="265">
        <v>0.43586198227641254</v>
      </c>
      <c r="P1631" s="165">
        <v>82774</v>
      </c>
      <c r="Q1631" s="265">
        <v>0.28262086861513247</v>
      </c>
      <c r="W1631" s="263"/>
      <c r="Y1631" s="166"/>
    </row>
    <row r="1632" spans="1:25" x14ac:dyDescent="0.2">
      <c r="A1632" s="262">
        <v>1632</v>
      </c>
      <c r="B1632" s="263" t="s">
        <v>1886</v>
      </c>
      <c r="C1632" s="263" t="s">
        <v>1887</v>
      </c>
      <c r="D1632" s="263" t="s">
        <v>23</v>
      </c>
      <c r="E1632" s="263" t="s">
        <v>6233</v>
      </c>
      <c r="G1632" s="263" t="s">
        <v>6234</v>
      </c>
      <c r="H1632" s="263" t="s">
        <v>139</v>
      </c>
      <c r="I1632" s="263" t="s">
        <v>8656</v>
      </c>
      <c r="K1632" s="263" t="s">
        <v>9874</v>
      </c>
      <c r="L1632" s="165">
        <v>5722</v>
      </c>
      <c r="M1632" s="265">
        <v>0.35962541637860601</v>
      </c>
      <c r="W1632" s="263"/>
      <c r="Y1632" s="166"/>
    </row>
    <row r="1633" spans="1:25" x14ac:dyDescent="0.2">
      <c r="A1633" s="262">
        <v>1633</v>
      </c>
      <c r="B1633" s="263" t="s">
        <v>1886</v>
      </c>
      <c r="C1633" s="263" t="s">
        <v>1887</v>
      </c>
      <c r="D1633" s="263" t="s">
        <v>23</v>
      </c>
      <c r="E1633" s="263" t="s">
        <v>6235</v>
      </c>
      <c r="G1633" s="263" t="s">
        <v>1461</v>
      </c>
      <c r="H1633" s="263" t="s">
        <v>6236</v>
      </c>
      <c r="I1633" s="263" t="s">
        <v>8657</v>
      </c>
      <c r="K1633" s="263" t="s">
        <v>9874</v>
      </c>
      <c r="L1633" s="165">
        <v>3254</v>
      </c>
      <c r="M1633" s="265">
        <v>0.20451260134498145</v>
      </c>
      <c r="W1633" s="263"/>
      <c r="Y1633" s="166"/>
    </row>
    <row r="1634" spans="1:25" x14ac:dyDescent="0.2">
      <c r="A1634" s="262">
        <v>1634</v>
      </c>
      <c r="B1634" s="263" t="s">
        <v>1886</v>
      </c>
      <c r="C1634" s="263" t="s">
        <v>1887</v>
      </c>
      <c r="D1634" s="263" t="s">
        <v>23</v>
      </c>
      <c r="E1634" s="263" t="s">
        <v>3661</v>
      </c>
      <c r="J1634" s="264" t="s">
        <v>2309</v>
      </c>
      <c r="K1634" s="263" t="s">
        <v>9874</v>
      </c>
      <c r="L1634" s="165">
        <v>15911</v>
      </c>
      <c r="W1634" s="263"/>
      <c r="Y1634" s="166"/>
    </row>
    <row r="1635" spans="1:25" x14ac:dyDescent="0.2">
      <c r="A1635" s="262">
        <v>1635</v>
      </c>
      <c r="B1635" s="263" t="s">
        <v>1886</v>
      </c>
      <c r="C1635" s="263" t="s">
        <v>1887</v>
      </c>
      <c r="D1635" s="263" t="s">
        <v>23</v>
      </c>
      <c r="E1635" s="263" t="s">
        <v>1920</v>
      </c>
      <c r="G1635" s="263" t="s">
        <v>7</v>
      </c>
      <c r="H1635" s="263" t="s">
        <v>1921</v>
      </c>
      <c r="I1635" s="263" t="s">
        <v>4286</v>
      </c>
      <c r="K1635" s="263" t="s">
        <v>73</v>
      </c>
      <c r="L1635" s="165" t="s">
        <v>103</v>
      </c>
      <c r="P1635" s="165">
        <v>7476</v>
      </c>
      <c r="Q1635" s="265">
        <v>2.5525812619502868E-2</v>
      </c>
      <c r="W1635" s="269" t="s">
        <v>10192</v>
      </c>
      <c r="Y1635" s="166"/>
    </row>
    <row r="1636" spans="1:25" x14ac:dyDescent="0.2">
      <c r="A1636" s="262">
        <v>1636</v>
      </c>
      <c r="B1636" s="263" t="s">
        <v>1886</v>
      </c>
      <c r="C1636" s="263" t="s">
        <v>1887</v>
      </c>
      <c r="D1636" s="263" t="s">
        <v>23</v>
      </c>
      <c r="E1636" s="263" t="s">
        <v>3661</v>
      </c>
      <c r="H1636" s="263" t="s">
        <v>1499</v>
      </c>
      <c r="I1636" s="263" t="s">
        <v>1499</v>
      </c>
      <c r="K1636" s="263" t="s">
        <v>5</v>
      </c>
      <c r="P1636" s="165">
        <v>223</v>
      </c>
      <c r="Q1636" s="265">
        <v>7.6140398798142585E-4</v>
      </c>
      <c r="W1636" s="263"/>
      <c r="Y1636" s="166"/>
    </row>
    <row r="1637" spans="1:25" x14ac:dyDescent="0.2">
      <c r="A1637" s="262">
        <v>1637</v>
      </c>
      <c r="B1637" s="263" t="s">
        <v>1886</v>
      </c>
      <c r="C1637" s="263" t="s">
        <v>1887</v>
      </c>
      <c r="D1637" s="263" t="s">
        <v>23</v>
      </c>
      <c r="E1637" s="263" t="s">
        <v>3661</v>
      </c>
      <c r="J1637" s="264" t="s">
        <v>2020</v>
      </c>
      <c r="L1637" s="165">
        <v>94403</v>
      </c>
      <c r="P1637" s="165">
        <v>292880</v>
      </c>
      <c r="W1637" s="263"/>
      <c r="Y1637" s="166"/>
    </row>
    <row r="1638" spans="1:25" x14ac:dyDescent="0.2">
      <c r="A1638" s="262">
        <v>1638</v>
      </c>
      <c r="B1638" s="263" t="s">
        <v>1886</v>
      </c>
      <c r="C1638" s="263" t="s">
        <v>1887</v>
      </c>
      <c r="E1638" s="263" t="s">
        <v>3661</v>
      </c>
      <c r="W1638" s="263"/>
      <c r="Y1638" s="166"/>
    </row>
    <row r="1639" spans="1:25" x14ac:dyDescent="0.2">
      <c r="A1639" s="262">
        <v>1639</v>
      </c>
      <c r="B1639" s="263" t="s">
        <v>1886</v>
      </c>
      <c r="C1639" s="263" t="s">
        <v>1887</v>
      </c>
      <c r="D1639" s="263" t="s">
        <v>22</v>
      </c>
      <c r="E1639" s="263" t="s">
        <v>1922</v>
      </c>
      <c r="F1639" s="262" t="s">
        <v>2</v>
      </c>
      <c r="G1639" s="263" t="s">
        <v>1923</v>
      </c>
      <c r="H1639" s="263" t="s">
        <v>9</v>
      </c>
      <c r="I1639" s="263" t="s">
        <v>4287</v>
      </c>
      <c r="K1639" s="263" t="s">
        <v>37</v>
      </c>
      <c r="L1639" s="165">
        <v>80699</v>
      </c>
      <c r="M1639" s="265">
        <v>1</v>
      </c>
      <c r="P1639" s="165">
        <v>209642</v>
      </c>
      <c r="Q1639" s="265">
        <v>0.78054828488772554</v>
      </c>
      <c r="V1639" s="262" t="s">
        <v>5</v>
      </c>
      <c r="W1639" s="263"/>
      <c r="Y1639" s="166"/>
    </row>
    <row r="1640" spans="1:25" x14ac:dyDescent="0.2">
      <c r="A1640" s="262">
        <v>1640</v>
      </c>
      <c r="B1640" s="263" t="s">
        <v>1886</v>
      </c>
      <c r="C1640" s="263" t="s">
        <v>1887</v>
      </c>
      <c r="D1640" s="263" t="s">
        <v>22</v>
      </c>
      <c r="E1640" s="263" t="s">
        <v>3661</v>
      </c>
      <c r="J1640" s="264" t="s">
        <v>2309</v>
      </c>
      <c r="K1640" s="263" t="s">
        <v>37</v>
      </c>
      <c r="L1640" s="165">
        <v>80699</v>
      </c>
    </row>
    <row r="1641" spans="1:25" x14ac:dyDescent="0.2">
      <c r="A1641" s="262">
        <v>1641</v>
      </c>
      <c r="B1641" s="263" t="s">
        <v>1886</v>
      </c>
      <c r="C1641" s="263" t="s">
        <v>1887</v>
      </c>
      <c r="D1641" s="263" t="s">
        <v>22</v>
      </c>
      <c r="E1641" s="263" t="s">
        <v>1924</v>
      </c>
      <c r="G1641" s="263" t="s">
        <v>142</v>
      </c>
      <c r="H1641" s="263" t="s">
        <v>1796</v>
      </c>
      <c r="I1641" s="263" t="s">
        <v>4288</v>
      </c>
      <c r="K1641" s="263" t="s">
        <v>9874</v>
      </c>
      <c r="L1641" s="165">
        <v>12485</v>
      </c>
      <c r="M1641" s="265">
        <v>1</v>
      </c>
      <c r="P1641" s="165">
        <v>53327</v>
      </c>
      <c r="Q1641" s="265">
        <v>0.1985494242003403</v>
      </c>
    </row>
    <row r="1642" spans="1:25" x14ac:dyDescent="0.2">
      <c r="A1642" s="262">
        <v>1642</v>
      </c>
      <c r="B1642" s="263" t="s">
        <v>1886</v>
      </c>
      <c r="C1642" s="263" t="s">
        <v>1887</v>
      </c>
      <c r="D1642" s="263" t="s">
        <v>22</v>
      </c>
      <c r="E1642" s="263" t="s">
        <v>3661</v>
      </c>
      <c r="J1642" s="264" t="s">
        <v>2309</v>
      </c>
      <c r="K1642" s="263" t="s">
        <v>9874</v>
      </c>
      <c r="L1642" s="165">
        <v>12485</v>
      </c>
    </row>
    <row r="1643" spans="1:25" x14ac:dyDescent="0.2">
      <c r="A1643" s="262">
        <v>1643</v>
      </c>
      <c r="B1643" s="263" t="s">
        <v>1886</v>
      </c>
      <c r="C1643" s="263" t="s">
        <v>1887</v>
      </c>
      <c r="D1643" s="263" t="s">
        <v>22</v>
      </c>
      <c r="E1643" s="263" t="s">
        <v>1925</v>
      </c>
      <c r="G1643" s="263" t="s">
        <v>57</v>
      </c>
      <c r="H1643" s="263" t="s">
        <v>1432</v>
      </c>
      <c r="I1643" s="263" t="s">
        <v>4289</v>
      </c>
      <c r="K1643" s="263" t="s">
        <v>73</v>
      </c>
      <c r="L1643" s="165" t="s">
        <v>103</v>
      </c>
      <c r="P1643" s="165">
        <v>5326</v>
      </c>
      <c r="Q1643" s="265">
        <v>1.9829996686312985E-2</v>
      </c>
      <c r="W1643" s="269" t="s">
        <v>10192</v>
      </c>
    </row>
    <row r="1644" spans="1:25" x14ac:dyDescent="0.2">
      <c r="A1644" s="262">
        <v>1644</v>
      </c>
      <c r="B1644" s="263" t="s">
        <v>1886</v>
      </c>
      <c r="C1644" s="263" t="s">
        <v>1887</v>
      </c>
      <c r="D1644" s="263" t="s">
        <v>22</v>
      </c>
      <c r="E1644" s="263" t="s">
        <v>3661</v>
      </c>
      <c r="H1644" s="263" t="s">
        <v>1499</v>
      </c>
      <c r="I1644" s="263" t="s">
        <v>1499</v>
      </c>
      <c r="K1644" s="263" t="s">
        <v>5</v>
      </c>
      <c r="P1644" s="165">
        <v>288</v>
      </c>
      <c r="Q1644" s="265">
        <v>1.0722942256211302E-3</v>
      </c>
    </row>
    <row r="1645" spans="1:25" x14ac:dyDescent="0.2">
      <c r="A1645" s="262">
        <v>1645</v>
      </c>
      <c r="B1645" s="263" t="s">
        <v>1886</v>
      </c>
      <c r="C1645" s="263" t="s">
        <v>1887</v>
      </c>
      <c r="D1645" s="263" t="s">
        <v>22</v>
      </c>
      <c r="E1645" s="263" t="s">
        <v>3661</v>
      </c>
      <c r="J1645" s="264" t="s">
        <v>2020</v>
      </c>
      <c r="L1645" s="165">
        <v>93184</v>
      </c>
      <c r="P1645" s="165">
        <v>268583</v>
      </c>
    </row>
    <row r="1646" spans="1:25" x14ac:dyDescent="0.2">
      <c r="A1646" s="262">
        <v>1646</v>
      </c>
      <c r="B1646" s="263" t="s">
        <v>1886</v>
      </c>
      <c r="C1646" s="263" t="s">
        <v>1887</v>
      </c>
      <c r="E1646" s="263" t="s">
        <v>3661</v>
      </c>
    </row>
    <row r="1647" spans="1:25" x14ac:dyDescent="0.2">
      <c r="A1647" s="262">
        <v>1647</v>
      </c>
      <c r="B1647" s="263" t="s">
        <v>1886</v>
      </c>
      <c r="C1647" s="263" t="s">
        <v>1887</v>
      </c>
      <c r="D1647" s="263" t="s">
        <v>20</v>
      </c>
      <c r="E1647" s="263" t="s">
        <v>1926</v>
      </c>
      <c r="F1647" s="262" t="s">
        <v>2</v>
      </c>
      <c r="G1647" s="263" t="s">
        <v>1927</v>
      </c>
      <c r="H1647" s="263" t="s">
        <v>1928</v>
      </c>
      <c r="I1647" s="263" t="s">
        <v>4290</v>
      </c>
      <c r="K1647" s="263" t="s">
        <v>37</v>
      </c>
      <c r="L1647" s="165">
        <v>72493</v>
      </c>
      <c r="M1647" s="265">
        <v>0.84123981711421081</v>
      </c>
      <c r="P1647" s="165">
        <v>213796</v>
      </c>
      <c r="Q1647" s="265">
        <v>0.70279314550194105</v>
      </c>
      <c r="V1647" s="262" t="s">
        <v>5</v>
      </c>
    </row>
    <row r="1648" spans="1:25" x14ac:dyDescent="0.2">
      <c r="A1648" s="262">
        <v>1648</v>
      </c>
      <c r="B1648" s="263" t="s">
        <v>1886</v>
      </c>
      <c r="C1648" s="263" t="s">
        <v>1887</v>
      </c>
      <c r="D1648" s="263" t="s">
        <v>20</v>
      </c>
      <c r="E1648" s="263" t="s">
        <v>6237</v>
      </c>
      <c r="G1648" s="263" t="s">
        <v>6238</v>
      </c>
      <c r="H1648" s="263" t="s">
        <v>6239</v>
      </c>
      <c r="I1648" s="263" t="s">
        <v>8658</v>
      </c>
      <c r="K1648" s="263" t="s">
        <v>37</v>
      </c>
      <c r="L1648" s="165">
        <v>13681</v>
      </c>
      <c r="M1648" s="265">
        <v>0.15876018288578922</v>
      </c>
    </row>
    <row r="1649" spans="1:25" x14ac:dyDescent="0.2">
      <c r="A1649" s="262">
        <v>1649</v>
      </c>
      <c r="B1649" s="263" t="s">
        <v>1886</v>
      </c>
      <c r="C1649" s="263" t="s">
        <v>1887</v>
      </c>
      <c r="D1649" s="263" t="s">
        <v>20</v>
      </c>
      <c r="E1649" s="263" t="s">
        <v>3661</v>
      </c>
      <c r="J1649" s="264" t="s">
        <v>2309</v>
      </c>
      <c r="K1649" s="263" t="s">
        <v>37</v>
      </c>
      <c r="L1649" s="165">
        <v>86174</v>
      </c>
    </row>
    <row r="1650" spans="1:25" x14ac:dyDescent="0.2">
      <c r="A1650" s="262">
        <v>1650</v>
      </c>
      <c r="B1650" s="263" t="s">
        <v>1886</v>
      </c>
      <c r="C1650" s="263" t="s">
        <v>1887</v>
      </c>
      <c r="D1650" s="263" t="s">
        <v>20</v>
      </c>
      <c r="E1650" s="263" t="s">
        <v>1929</v>
      </c>
      <c r="G1650" s="263" t="s">
        <v>1930</v>
      </c>
      <c r="H1650" s="263" t="s">
        <v>1931</v>
      </c>
      <c r="I1650" s="263" t="s">
        <v>4291</v>
      </c>
      <c r="K1650" s="263" t="s">
        <v>9874</v>
      </c>
      <c r="L1650" s="165">
        <v>11372</v>
      </c>
      <c r="M1650" s="265">
        <v>0.57559346054562943</v>
      </c>
      <c r="P1650" s="165">
        <v>82361</v>
      </c>
      <c r="Q1650" s="265">
        <v>0.27073820958617267</v>
      </c>
    </row>
    <row r="1651" spans="1:25" x14ac:dyDescent="0.2">
      <c r="A1651" s="262">
        <v>1651</v>
      </c>
      <c r="B1651" s="263" t="s">
        <v>1886</v>
      </c>
      <c r="C1651" s="263" t="s">
        <v>1887</v>
      </c>
      <c r="D1651" s="263" t="s">
        <v>20</v>
      </c>
      <c r="E1651" s="263" t="s">
        <v>1937</v>
      </c>
      <c r="G1651" s="263" t="s">
        <v>1938</v>
      </c>
      <c r="H1651" s="263" t="s">
        <v>82</v>
      </c>
      <c r="I1651" s="263" t="s">
        <v>4294</v>
      </c>
      <c r="K1651" s="263" t="s">
        <v>9874</v>
      </c>
      <c r="L1651" s="165">
        <v>8385</v>
      </c>
      <c r="M1651" s="265">
        <v>0.42440653945437062</v>
      </c>
    </row>
    <row r="1652" spans="1:25" x14ac:dyDescent="0.2">
      <c r="A1652" s="262">
        <v>1652</v>
      </c>
      <c r="B1652" s="263" t="s">
        <v>1886</v>
      </c>
      <c r="C1652" s="263" t="s">
        <v>1887</v>
      </c>
      <c r="D1652" s="263" t="s">
        <v>20</v>
      </c>
      <c r="E1652" s="263" t="s">
        <v>3661</v>
      </c>
      <c r="J1652" s="264" t="s">
        <v>2309</v>
      </c>
      <c r="K1652" s="263" t="s">
        <v>9874</v>
      </c>
      <c r="L1652" s="165">
        <v>19757</v>
      </c>
    </row>
    <row r="1653" spans="1:25" x14ac:dyDescent="0.2">
      <c r="A1653" s="262">
        <v>1653</v>
      </c>
      <c r="B1653" s="263" t="s">
        <v>1886</v>
      </c>
      <c r="C1653" s="263" t="s">
        <v>1887</v>
      </c>
      <c r="D1653" s="263" t="s">
        <v>20</v>
      </c>
      <c r="E1653" s="263" t="s">
        <v>1932</v>
      </c>
      <c r="G1653" s="263" t="s">
        <v>1933</v>
      </c>
      <c r="H1653" s="263" t="s">
        <v>1934</v>
      </c>
      <c r="I1653" s="263" t="s">
        <v>4292</v>
      </c>
      <c r="K1653" s="263" t="s">
        <v>77</v>
      </c>
      <c r="L1653" s="165" t="s">
        <v>103</v>
      </c>
      <c r="P1653" s="165">
        <v>4082</v>
      </c>
      <c r="Q1653" s="265">
        <v>1.3418406424530504E-2</v>
      </c>
      <c r="W1653" s="269" t="s">
        <v>10192</v>
      </c>
    </row>
    <row r="1654" spans="1:25" x14ac:dyDescent="0.2">
      <c r="A1654" s="262">
        <v>1654</v>
      </c>
      <c r="B1654" s="263" t="s">
        <v>1886</v>
      </c>
      <c r="C1654" s="263" t="s">
        <v>1887</v>
      </c>
      <c r="D1654" s="263" t="s">
        <v>20</v>
      </c>
      <c r="E1654" s="263" t="s">
        <v>1935</v>
      </c>
      <c r="G1654" s="263" t="s">
        <v>1419</v>
      </c>
      <c r="H1654" s="263" t="s">
        <v>1936</v>
      </c>
      <c r="I1654" s="263" t="s">
        <v>4293</v>
      </c>
      <c r="K1654" s="263" t="s">
        <v>73</v>
      </c>
      <c r="L1654" s="165" t="s">
        <v>103</v>
      </c>
      <c r="P1654" s="165">
        <v>3592</v>
      </c>
      <c r="Q1654" s="265">
        <v>1.1807671699390879E-2</v>
      </c>
    </row>
    <row r="1655" spans="1:25" x14ac:dyDescent="0.2">
      <c r="A1655" s="262">
        <v>1655</v>
      </c>
      <c r="B1655" s="263" t="s">
        <v>1886</v>
      </c>
      <c r="C1655" s="263" t="s">
        <v>1887</v>
      </c>
      <c r="D1655" s="263" t="s">
        <v>20</v>
      </c>
      <c r="E1655" s="263" t="s">
        <v>3661</v>
      </c>
      <c r="H1655" s="263" t="s">
        <v>1499</v>
      </c>
      <c r="I1655" s="263" t="s">
        <v>1499</v>
      </c>
      <c r="K1655" s="263" t="s">
        <v>5</v>
      </c>
      <c r="P1655" s="165">
        <v>279</v>
      </c>
      <c r="Q1655" s="265">
        <v>9.1713262921215349E-4</v>
      </c>
    </row>
    <row r="1656" spans="1:25" x14ac:dyDescent="0.2">
      <c r="A1656" s="262">
        <v>1656</v>
      </c>
      <c r="B1656" s="263" t="s">
        <v>1886</v>
      </c>
      <c r="C1656" s="263" t="s">
        <v>1887</v>
      </c>
      <c r="D1656" s="263" t="s">
        <v>20</v>
      </c>
      <c r="E1656" s="263" t="s">
        <v>1937</v>
      </c>
      <c r="G1656" s="263" t="s">
        <v>1938</v>
      </c>
      <c r="H1656" s="263" t="s">
        <v>82</v>
      </c>
      <c r="I1656" s="263" t="s">
        <v>4294</v>
      </c>
      <c r="K1656" s="263" t="s">
        <v>5</v>
      </c>
      <c r="P1656" s="165">
        <v>99</v>
      </c>
      <c r="Q1656" s="265">
        <v>3.2543415875269961E-4</v>
      </c>
      <c r="W1656" s="263"/>
      <c r="Y1656" s="166"/>
    </row>
    <row r="1657" spans="1:25" x14ac:dyDescent="0.2">
      <c r="A1657" s="262">
        <v>1657</v>
      </c>
      <c r="B1657" s="263" t="s">
        <v>1886</v>
      </c>
      <c r="C1657" s="263" t="s">
        <v>1887</v>
      </c>
      <c r="D1657" s="263" t="s">
        <v>20</v>
      </c>
      <c r="E1657" s="263" t="s">
        <v>3661</v>
      </c>
      <c r="J1657" s="264" t="s">
        <v>2020</v>
      </c>
      <c r="L1657" s="165">
        <v>105931</v>
      </c>
      <c r="P1657" s="165">
        <v>304209</v>
      </c>
      <c r="W1657" s="263"/>
      <c r="Y1657" s="166"/>
    </row>
    <row r="1658" spans="1:25" x14ac:dyDescent="0.2">
      <c r="A1658" s="262">
        <v>1658</v>
      </c>
      <c r="B1658" s="263" t="s">
        <v>1886</v>
      </c>
      <c r="C1658" s="263" t="s">
        <v>1887</v>
      </c>
      <c r="E1658" s="263" t="s">
        <v>3661</v>
      </c>
      <c r="W1658" s="263"/>
      <c r="Y1658" s="166"/>
    </row>
    <row r="1659" spans="1:25" x14ac:dyDescent="0.2">
      <c r="A1659" s="262">
        <v>1659</v>
      </c>
      <c r="B1659" s="263" t="s">
        <v>1886</v>
      </c>
      <c r="C1659" s="263" t="s">
        <v>1887</v>
      </c>
      <c r="D1659" s="263" t="s">
        <v>19</v>
      </c>
      <c r="E1659" s="263" t="s">
        <v>1939</v>
      </c>
      <c r="G1659" s="263" t="s">
        <v>7</v>
      </c>
      <c r="H1659" s="263" t="s">
        <v>1940</v>
      </c>
      <c r="I1659" s="263" t="s">
        <v>4295</v>
      </c>
      <c r="K1659" s="263" t="s">
        <v>37</v>
      </c>
      <c r="L1659" s="165">
        <v>24103</v>
      </c>
      <c r="M1659" s="265">
        <v>0.39971807628524048</v>
      </c>
      <c r="P1659" s="165">
        <v>163346</v>
      </c>
      <c r="Q1659" s="265">
        <v>0.58951798010711554</v>
      </c>
      <c r="V1659" s="262" t="s">
        <v>5</v>
      </c>
      <c r="W1659" s="263"/>
      <c r="Y1659" s="166"/>
    </row>
    <row r="1660" spans="1:25" x14ac:dyDescent="0.2">
      <c r="A1660" s="262">
        <v>1660</v>
      </c>
      <c r="B1660" s="263" t="s">
        <v>1886</v>
      </c>
      <c r="C1660" s="263" t="s">
        <v>1887</v>
      </c>
      <c r="D1660" s="263" t="s">
        <v>19</v>
      </c>
      <c r="E1660" s="263" t="s">
        <v>6252</v>
      </c>
      <c r="G1660" s="263" t="s">
        <v>6253</v>
      </c>
      <c r="H1660" s="263" t="s">
        <v>63</v>
      </c>
      <c r="I1660" s="263" t="s">
        <v>8665</v>
      </c>
      <c r="K1660" s="263" t="s">
        <v>37</v>
      </c>
      <c r="L1660" s="165">
        <v>18524</v>
      </c>
      <c r="M1660" s="265">
        <v>0.30719734660033166</v>
      </c>
      <c r="W1660" s="263"/>
      <c r="Y1660" s="166"/>
    </row>
    <row r="1661" spans="1:25" x14ac:dyDescent="0.2">
      <c r="A1661" s="262">
        <v>1661</v>
      </c>
      <c r="B1661" s="263" t="s">
        <v>1886</v>
      </c>
      <c r="C1661" s="263" t="s">
        <v>1887</v>
      </c>
      <c r="D1661" s="263" t="s">
        <v>19</v>
      </c>
      <c r="E1661" s="263" t="s">
        <v>6245</v>
      </c>
      <c r="G1661" s="263" t="s">
        <v>6246</v>
      </c>
      <c r="H1661" s="263" t="s">
        <v>6247</v>
      </c>
      <c r="I1661" s="263" t="s">
        <v>8662</v>
      </c>
      <c r="K1661" s="263" t="s">
        <v>37</v>
      </c>
      <c r="L1661" s="165">
        <v>6304</v>
      </c>
      <c r="M1661" s="265">
        <v>0.10454394693200664</v>
      </c>
      <c r="W1661" s="263"/>
      <c r="Y1661" s="166"/>
    </row>
    <row r="1662" spans="1:25" x14ac:dyDescent="0.2">
      <c r="A1662" s="262">
        <v>1662</v>
      </c>
      <c r="B1662" s="263" t="s">
        <v>1886</v>
      </c>
      <c r="C1662" s="263" t="s">
        <v>1887</v>
      </c>
      <c r="D1662" s="263" t="s">
        <v>19</v>
      </c>
      <c r="E1662" s="263" t="s">
        <v>6250</v>
      </c>
      <c r="G1662" s="263" t="s">
        <v>108</v>
      </c>
      <c r="H1662" s="263" t="s">
        <v>6251</v>
      </c>
      <c r="I1662" s="263" t="s">
        <v>8664</v>
      </c>
      <c r="K1662" s="263" t="s">
        <v>37</v>
      </c>
      <c r="L1662" s="165">
        <v>6257</v>
      </c>
      <c r="M1662" s="265">
        <v>0.10376451077943616</v>
      </c>
      <c r="W1662" s="263"/>
      <c r="Y1662" s="166"/>
    </row>
    <row r="1663" spans="1:25" x14ac:dyDescent="0.2">
      <c r="A1663" s="262">
        <v>1663</v>
      </c>
      <c r="B1663" s="263" t="s">
        <v>1886</v>
      </c>
      <c r="C1663" s="263" t="s">
        <v>1887</v>
      </c>
      <c r="D1663" s="263" t="s">
        <v>19</v>
      </c>
      <c r="E1663" s="263" t="s">
        <v>6240</v>
      </c>
      <c r="G1663" s="263" t="s">
        <v>803</v>
      </c>
      <c r="H1663" s="263" t="s">
        <v>6241</v>
      </c>
      <c r="I1663" s="263" t="s">
        <v>8659</v>
      </c>
      <c r="K1663" s="263" t="s">
        <v>37</v>
      </c>
      <c r="L1663" s="165">
        <v>2949</v>
      </c>
      <c r="M1663" s="265">
        <v>4.8905472636815918E-2</v>
      </c>
      <c r="W1663" s="263"/>
      <c r="Y1663" s="166"/>
    </row>
    <row r="1664" spans="1:25" x14ac:dyDescent="0.2">
      <c r="A1664" s="262">
        <v>1664</v>
      </c>
      <c r="B1664" s="263" t="s">
        <v>1886</v>
      </c>
      <c r="C1664" s="263" t="s">
        <v>1887</v>
      </c>
      <c r="D1664" s="263" t="s">
        <v>19</v>
      </c>
      <c r="E1664" s="263" t="s">
        <v>6244</v>
      </c>
      <c r="G1664" s="263" t="s">
        <v>2557</v>
      </c>
      <c r="H1664" s="263" t="s">
        <v>0</v>
      </c>
      <c r="I1664" s="263" t="s">
        <v>8661</v>
      </c>
      <c r="K1664" s="263" t="s">
        <v>37</v>
      </c>
      <c r="L1664" s="165">
        <v>982</v>
      </c>
      <c r="M1664" s="265">
        <v>1.628524046434494E-2</v>
      </c>
      <c r="W1664" s="263"/>
      <c r="Y1664" s="166"/>
    </row>
    <row r="1665" spans="1:25" x14ac:dyDescent="0.2">
      <c r="A1665" s="262">
        <v>1665</v>
      </c>
      <c r="B1665" s="263" t="s">
        <v>1886</v>
      </c>
      <c r="C1665" s="263" t="s">
        <v>1887</v>
      </c>
      <c r="D1665" s="263" t="s">
        <v>19</v>
      </c>
      <c r="E1665" s="263" t="s">
        <v>6242</v>
      </c>
      <c r="G1665" s="263" t="s">
        <v>1330</v>
      </c>
      <c r="H1665" s="263" t="s">
        <v>6243</v>
      </c>
      <c r="I1665" s="263" t="s">
        <v>8660</v>
      </c>
      <c r="K1665" s="263" t="s">
        <v>37</v>
      </c>
      <c r="L1665" s="165">
        <v>650</v>
      </c>
      <c r="M1665" s="265">
        <v>1.077943615257048E-2</v>
      </c>
      <c r="W1665" s="263"/>
      <c r="Y1665" s="166"/>
    </row>
    <row r="1666" spans="1:25" x14ac:dyDescent="0.2">
      <c r="A1666" s="262">
        <v>1666</v>
      </c>
      <c r="B1666" s="263" t="s">
        <v>1886</v>
      </c>
      <c r="C1666" s="263" t="s">
        <v>1887</v>
      </c>
      <c r="D1666" s="263" t="s">
        <v>19</v>
      </c>
      <c r="E1666" s="263" t="s">
        <v>6248</v>
      </c>
      <c r="G1666" s="263" t="s">
        <v>113</v>
      </c>
      <c r="H1666" s="263" t="s">
        <v>6249</v>
      </c>
      <c r="I1666" s="263" t="s">
        <v>8663</v>
      </c>
      <c r="K1666" s="263" t="s">
        <v>37</v>
      </c>
      <c r="L1666" s="165">
        <v>531</v>
      </c>
      <c r="M1666" s="265">
        <v>8.8059701492537307E-3</v>
      </c>
      <c r="W1666" s="263"/>
      <c r="Y1666" s="166"/>
    </row>
    <row r="1667" spans="1:25" x14ac:dyDescent="0.2">
      <c r="A1667" s="262">
        <v>1667</v>
      </c>
      <c r="B1667" s="263" t="s">
        <v>1886</v>
      </c>
      <c r="C1667" s="263" t="s">
        <v>1887</v>
      </c>
      <c r="D1667" s="263" t="s">
        <v>19</v>
      </c>
      <c r="E1667" s="263" t="s">
        <v>3661</v>
      </c>
      <c r="J1667" s="264" t="s">
        <v>2309</v>
      </c>
      <c r="K1667" s="263" t="s">
        <v>37</v>
      </c>
      <c r="L1667" s="165">
        <v>60300</v>
      </c>
      <c r="W1667" s="263"/>
      <c r="Y1667" s="166"/>
    </row>
    <row r="1668" spans="1:25" x14ac:dyDescent="0.2">
      <c r="A1668" s="262">
        <v>1668</v>
      </c>
      <c r="B1668" s="263" t="s">
        <v>1886</v>
      </c>
      <c r="C1668" s="263" t="s">
        <v>1887</v>
      </c>
      <c r="D1668" s="263" t="s">
        <v>19</v>
      </c>
      <c r="E1668" s="263" t="s">
        <v>1941</v>
      </c>
      <c r="G1668" s="263" t="s">
        <v>1942</v>
      </c>
      <c r="H1668" s="263" t="s">
        <v>1943</v>
      </c>
      <c r="I1668" s="263" t="s">
        <v>4296</v>
      </c>
      <c r="K1668" s="263" t="s">
        <v>9874</v>
      </c>
      <c r="L1668" s="165">
        <v>19571</v>
      </c>
      <c r="M1668" s="265">
        <v>0.67761927844332115</v>
      </c>
      <c r="P1668" s="165">
        <v>105209</v>
      </c>
      <c r="Q1668" s="265">
        <v>0.37970074056964676</v>
      </c>
      <c r="W1668" s="263"/>
      <c r="Y1668" s="166"/>
    </row>
    <row r="1669" spans="1:25" x14ac:dyDescent="0.2">
      <c r="A1669" s="262">
        <v>1669</v>
      </c>
      <c r="B1669" s="263" t="s">
        <v>1886</v>
      </c>
      <c r="C1669" s="263" t="s">
        <v>1887</v>
      </c>
      <c r="D1669" s="263" t="s">
        <v>19</v>
      </c>
      <c r="E1669" s="263" t="s">
        <v>6257</v>
      </c>
      <c r="G1669" s="263" t="s">
        <v>826</v>
      </c>
      <c r="H1669" s="263" t="s">
        <v>2578</v>
      </c>
      <c r="I1669" s="263" t="s">
        <v>8667</v>
      </c>
      <c r="K1669" s="263" t="s">
        <v>9874</v>
      </c>
      <c r="L1669" s="165">
        <v>5144</v>
      </c>
      <c r="M1669" s="265">
        <v>0.17810400941763035</v>
      </c>
      <c r="W1669" s="263"/>
      <c r="Y1669" s="166"/>
    </row>
    <row r="1670" spans="1:25" x14ac:dyDescent="0.2">
      <c r="A1670" s="262">
        <v>1670</v>
      </c>
      <c r="B1670" s="263" t="s">
        <v>1886</v>
      </c>
      <c r="C1670" s="263" t="s">
        <v>1887</v>
      </c>
      <c r="D1670" s="263" t="s">
        <v>19</v>
      </c>
      <c r="E1670" s="263" t="s">
        <v>6254</v>
      </c>
      <c r="G1670" s="263" t="s">
        <v>6255</v>
      </c>
      <c r="H1670" s="263" t="s">
        <v>6256</v>
      </c>
      <c r="I1670" s="263" t="s">
        <v>8666</v>
      </c>
      <c r="K1670" s="263" t="s">
        <v>9874</v>
      </c>
      <c r="L1670" s="165">
        <v>2526</v>
      </c>
      <c r="M1670" s="265">
        <v>8.7459317221799046E-2</v>
      </c>
      <c r="W1670" s="263"/>
      <c r="Y1670" s="166"/>
    </row>
    <row r="1671" spans="1:25" x14ac:dyDescent="0.2">
      <c r="A1671" s="262">
        <v>1671</v>
      </c>
      <c r="B1671" s="263" t="s">
        <v>1886</v>
      </c>
      <c r="C1671" s="263" t="s">
        <v>1887</v>
      </c>
      <c r="D1671" s="263" t="s">
        <v>19</v>
      </c>
      <c r="E1671" s="263" t="s">
        <v>6258</v>
      </c>
      <c r="G1671" s="263" t="s">
        <v>6259</v>
      </c>
      <c r="H1671" s="263" t="s">
        <v>6260</v>
      </c>
      <c r="I1671" s="263" t="s">
        <v>8668</v>
      </c>
      <c r="K1671" s="263" t="s">
        <v>9874</v>
      </c>
      <c r="L1671" s="165">
        <v>1641</v>
      </c>
      <c r="M1671" s="265">
        <v>5.6817394917249499E-2</v>
      </c>
      <c r="W1671" s="263"/>
      <c r="Y1671" s="166"/>
    </row>
    <row r="1672" spans="1:25" x14ac:dyDescent="0.2">
      <c r="A1672" s="262">
        <v>1672</v>
      </c>
      <c r="B1672" s="263" t="s">
        <v>1886</v>
      </c>
      <c r="C1672" s="263" t="s">
        <v>1887</v>
      </c>
      <c r="D1672" s="263" t="s">
        <v>19</v>
      </c>
      <c r="E1672" s="263" t="s">
        <v>3661</v>
      </c>
      <c r="J1672" s="264" t="s">
        <v>2309</v>
      </c>
      <c r="K1672" s="263" t="s">
        <v>9874</v>
      </c>
      <c r="L1672" s="165">
        <v>28882</v>
      </c>
      <c r="W1672" s="263"/>
      <c r="Y1672" s="166"/>
    </row>
    <row r="1673" spans="1:25" x14ac:dyDescent="0.2">
      <c r="A1673" s="262">
        <v>1673</v>
      </c>
      <c r="B1673" s="263" t="s">
        <v>1886</v>
      </c>
      <c r="C1673" s="263" t="s">
        <v>1887</v>
      </c>
      <c r="D1673" s="263" t="s">
        <v>19</v>
      </c>
      <c r="E1673" s="263" t="s">
        <v>1946</v>
      </c>
      <c r="G1673" s="263" t="s">
        <v>1947</v>
      </c>
      <c r="H1673" s="263" t="s">
        <v>1948</v>
      </c>
      <c r="I1673" s="263" t="s">
        <v>4298</v>
      </c>
      <c r="K1673" s="263" t="s">
        <v>73</v>
      </c>
      <c r="L1673" s="165" t="s">
        <v>103</v>
      </c>
      <c r="P1673" s="165">
        <v>4972</v>
      </c>
      <c r="Q1673" s="265">
        <v>1.7944016976801258E-2</v>
      </c>
      <c r="W1673" s="269" t="s">
        <v>10192</v>
      </c>
      <c r="Y1673" s="166"/>
    </row>
    <row r="1674" spans="1:25" x14ac:dyDescent="0.2">
      <c r="A1674" s="262">
        <v>1674</v>
      </c>
      <c r="B1674" s="263" t="s">
        <v>1886</v>
      </c>
      <c r="C1674" s="263" t="s">
        <v>1887</v>
      </c>
      <c r="D1674" s="263" t="s">
        <v>19</v>
      </c>
      <c r="E1674" s="263" t="s">
        <v>1944</v>
      </c>
      <c r="G1674" s="263" t="s">
        <v>142</v>
      </c>
      <c r="H1674" s="263" t="s">
        <v>1945</v>
      </c>
      <c r="I1674" s="263" t="s">
        <v>4297</v>
      </c>
      <c r="K1674" s="263" t="s">
        <v>77</v>
      </c>
      <c r="L1674" s="165" t="s">
        <v>103</v>
      </c>
      <c r="P1674" s="165">
        <v>3275</v>
      </c>
      <c r="Q1674" s="265">
        <v>1.181952043423655E-2</v>
      </c>
      <c r="W1674" s="269" t="s">
        <v>10192</v>
      </c>
      <c r="Y1674" s="166"/>
    </row>
    <row r="1675" spans="1:25" x14ac:dyDescent="0.2">
      <c r="A1675" s="262">
        <v>1675</v>
      </c>
      <c r="B1675" s="263" t="s">
        <v>1886</v>
      </c>
      <c r="C1675" s="263" t="s">
        <v>1887</v>
      </c>
      <c r="D1675" s="263" t="s">
        <v>19</v>
      </c>
      <c r="E1675" s="263" t="s">
        <v>3661</v>
      </c>
      <c r="H1675" s="263" t="s">
        <v>1499</v>
      </c>
      <c r="I1675" s="263" t="s">
        <v>1499</v>
      </c>
      <c r="K1675" s="263" t="s">
        <v>5</v>
      </c>
      <c r="P1675" s="165">
        <v>282</v>
      </c>
      <c r="Q1675" s="265">
        <v>1.0177419121999104E-3</v>
      </c>
      <c r="W1675" s="263"/>
      <c r="Y1675" s="166"/>
    </row>
    <row r="1676" spans="1:25" x14ac:dyDescent="0.2">
      <c r="A1676" s="262">
        <v>1676</v>
      </c>
      <c r="B1676" s="263" t="s">
        <v>1886</v>
      </c>
      <c r="C1676" s="263" t="s">
        <v>1887</v>
      </c>
      <c r="D1676" s="263" t="s">
        <v>19</v>
      </c>
      <c r="E1676" s="263" t="s">
        <v>3661</v>
      </c>
      <c r="J1676" s="264" t="s">
        <v>2020</v>
      </c>
      <c r="L1676" s="165">
        <v>89182</v>
      </c>
      <c r="P1676" s="165">
        <v>277084</v>
      </c>
      <c r="W1676" s="263"/>
      <c r="Y1676" s="166"/>
    </row>
    <row r="1677" spans="1:25" x14ac:dyDescent="0.2">
      <c r="A1677" s="262">
        <v>1677</v>
      </c>
      <c r="B1677" s="263" t="s">
        <v>1886</v>
      </c>
      <c r="C1677" s="263" t="s">
        <v>1887</v>
      </c>
      <c r="E1677" s="263" t="s">
        <v>3661</v>
      </c>
      <c r="W1677" s="263"/>
      <c r="Y1677" s="166"/>
    </row>
    <row r="1678" spans="1:25" x14ac:dyDescent="0.2">
      <c r="A1678" s="262">
        <v>1678</v>
      </c>
      <c r="B1678" s="263" t="s">
        <v>1886</v>
      </c>
      <c r="C1678" s="263" t="s">
        <v>1887</v>
      </c>
      <c r="D1678" s="263" t="s">
        <v>18</v>
      </c>
      <c r="E1678" s="263" t="s">
        <v>1949</v>
      </c>
      <c r="F1678" s="262" t="s">
        <v>2</v>
      </c>
      <c r="G1678" s="263" t="s">
        <v>1950</v>
      </c>
      <c r="H1678" s="263" t="s">
        <v>1520</v>
      </c>
      <c r="I1678" s="263" t="s">
        <v>4299</v>
      </c>
      <c r="K1678" s="263" t="s">
        <v>37</v>
      </c>
      <c r="L1678" s="165">
        <v>81679</v>
      </c>
      <c r="M1678" s="265">
        <v>0.91450484241168895</v>
      </c>
      <c r="P1678" s="165">
        <v>202345</v>
      </c>
      <c r="Q1678" s="265">
        <v>0.76440255373805299</v>
      </c>
      <c r="V1678" s="262" t="s">
        <v>5</v>
      </c>
      <c r="W1678" s="263"/>
      <c r="Y1678" s="166"/>
    </row>
    <row r="1679" spans="1:25" x14ac:dyDescent="0.2">
      <c r="A1679" s="262">
        <v>1679</v>
      </c>
      <c r="B1679" s="263" t="s">
        <v>1886</v>
      </c>
      <c r="C1679" s="263" t="s">
        <v>1887</v>
      </c>
      <c r="D1679" s="263" t="s">
        <v>18</v>
      </c>
      <c r="E1679" s="263" t="s">
        <v>6263</v>
      </c>
      <c r="G1679" s="263" t="s">
        <v>74</v>
      </c>
      <c r="H1679" s="263" t="s">
        <v>6264</v>
      </c>
      <c r="I1679" s="263" t="s">
        <v>8670</v>
      </c>
      <c r="K1679" s="263" t="s">
        <v>37</v>
      </c>
      <c r="L1679" s="165">
        <v>2289</v>
      </c>
      <c r="M1679" s="265">
        <v>2.5628393886805129E-2</v>
      </c>
      <c r="W1679" s="263"/>
      <c r="Y1679" s="166"/>
    </row>
    <row r="1680" spans="1:25" x14ac:dyDescent="0.2">
      <c r="A1680" s="262">
        <v>1680</v>
      </c>
      <c r="B1680" s="263" t="s">
        <v>1886</v>
      </c>
      <c r="C1680" s="263" t="s">
        <v>1887</v>
      </c>
      <c r="D1680" s="263" t="s">
        <v>18</v>
      </c>
      <c r="E1680" s="263" t="s">
        <v>6261</v>
      </c>
      <c r="G1680" s="263" t="s">
        <v>6262</v>
      </c>
      <c r="H1680" s="263" t="s">
        <v>1422</v>
      </c>
      <c r="I1680" s="263" t="s">
        <v>8669</v>
      </c>
      <c r="K1680" s="263" t="s">
        <v>37</v>
      </c>
      <c r="L1680" s="165">
        <v>2267</v>
      </c>
      <c r="M1680" s="265">
        <v>2.5382074679505123E-2</v>
      </c>
      <c r="W1680" s="263"/>
      <c r="Y1680" s="166"/>
    </row>
    <row r="1681" spans="1:25" x14ac:dyDescent="0.2">
      <c r="A1681" s="262">
        <v>1681</v>
      </c>
      <c r="B1681" s="263" t="s">
        <v>1886</v>
      </c>
      <c r="C1681" s="263" t="s">
        <v>1887</v>
      </c>
      <c r="D1681" s="263" t="s">
        <v>18</v>
      </c>
      <c r="E1681" s="263" t="s">
        <v>6267</v>
      </c>
      <c r="G1681" s="263" t="s">
        <v>6268</v>
      </c>
      <c r="H1681" s="263" t="s">
        <v>6269</v>
      </c>
      <c r="I1681" s="263" t="s">
        <v>8672</v>
      </c>
      <c r="K1681" s="263" t="s">
        <v>37</v>
      </c>
      <c r="L1681" s="165">
        <v>2247</v>
      </c>
      <c r="M1681" s="265">
        <v>2.5158148127414209E-2</v>
      </c>
      <c r="W1681" s="263"/>
      <c r="Y1681" s="166"/>
    </row>
    <row r="1682" spans="1:25" x14ac:dyDescent="0.2">
      <c r="A1682" s="262">
        <v>1682</v>
      </c>
      <c r="B1682" s="263" t="s">
        <v>1886</v>
      </c>
      <c r="C1682" s="263" t="s">
        <v>1887</v>
      </c>
      <c r="D1682" s="263" t="s">
        <v>18</v>
      </c>
      <c r="E1682" s="263" t="s">
        <v>6265</v>
      </c>
      <c r="G1682" s="263" t="s">
        <v>6266</v>
      </c>
      <c r="H1682" s="263" t="s">
        <v>992</v>
      </c>
      <c r="I1682" s="263" t="s">
        <v>8671</v>
      </c>
      <c r="K1682" s="263" t="s">
        <v>37</v>
      </c>
      <c r="L1682" s="165">
        <v>833</v>
      </c>
      <c r="M1682" s="265">
        <v>9.3265408945865762E-3</v>
      </c>
      <c r="W1682" s="263"/>
      <c r="Y1682" s="166"/>
    </row>
    <row r="1683" spans="1:25" x14ac:dyDescent="0.2">
      <c r="A1683" s="262">
        <v>1683</v>
      </c>
      <c r="B1683" s="263" t="s">
        <v>1886</v>
      </c>
      <c r="C1683" s="263" t="s">
        <v>1887</v>
      </c>
      <c r="D1683" s="263" t="s">
        <v>18</v>
      </c>
      <c r="E1683" s="263" t="s">
        <v>3661</v>
      </c>
      <c r="J1683" s="264" t="s">
        <v>2309</v>
      </c>
      <c r="K1683" s="263" t="s">
        <v>37</v>
      </c>
      <c r="L1683" s="165">
        <v>89315</v>
      </c>
      <c r="W1683" s="263"/>
      <c r="Y1683" s="166"/>
    </row>
    <row r="1684" spans="1:25" x14ac:dyDescent="0.2">
      <c r="A1684" s="262">
        <v>1684</v>
      </c>
      <c r="B1684" s="263" t="s">
        <v>1886</v>
      </c>
      <c r="C1684" s="263" t="s">
        <v>1887</v>
      </c>
      <c r="D1684" s="263" t="s">
        <v>18</v>
      </c>
      <c r="E1684" s="263" t="s">
        <v>1951</v>
      </c>
      <c r="G1684" s="263" t="s">
        <v>143</v>
      </c>
      <c r="H1684" s="263" t="s">
        <v>79</v>
      </c>
      <c r="I1684" s="263" t="s">
        <v>4300</v>
      </c>
      <c r="K1684" s="263" t="s">
        <v>9874</v>
      </c>
      <c r="L1684" s="165">
        <v>3554</v>
      </c>
      <c r="M1684" s="265">
        <v>0.31287965489919889</v>
      </c>
      <c r="P1684" s="165">
        <v>56266</v>
      </c>
      <c r="Q1684" s="265">
        <v>0.21255713800007556</v>
      </c>
      <c r="W1684" s="263"/>
      <c r="Y1684" s="166"/>
    </row>
    <row r="1685" spans="1:25" x14ac:dyDescent="0.2">
      <c r="A1685" s="262">
        <v>1685</v>
      </c>
      <c r="B1685" s="263" t="s">
        <v>1886</v>
      </c>
      <c r="C1685" s="263" t="s">
        <v>1887</v>
      </c>
      <c r="D1685" s="263" t="s">
        <v>18</v>
      </c>
      <c r="E1685" s="263" t="s">
        <v>6275</v>
      </c>
      <c r="G1685" s="263" t="s">
        <v>649</v>
      </c>
      <c r="H1685" s="263" t="s">
        <v>2828</v>
      </c>
      <c r="I1685" s="263" t="s">
        <v>8675</v>
      </c>
      <c r="K1685" s="263" t="s">
        <v>9874</v>
      </c>
      <c r="L1685" s="165">
        <v>3392</v>
      </c>
      <c r="M1685" s="265">
        <v>0.29861783607711945</v>
      </c>
      <c r="W1685" s="263"/>
      <c r="Y1685" s="166"/>
    </row>
    <row r="1686" spans="1:25" x14ac:dyDescent="0.2">
      <c r="A1686" s="262">
        <v>1686</v>
      </c>
      <c r="B1686" s="263" t="s">
        <v>1886</v>
      </c>
      <c r="C1686" s="263" t="s">
        <v>1887</v>
      </c>
      <c r="D1686" s="263" t="s">
        <v>18</v>
      </c>
      <c r="E1686" s="263" t="s">
        <v>6272</v>
      </c>
      <c r="G1686" s="263" t="s">
        <v>6273</v>
      </c>
      <c r="H1686" s="263" t="s">
        <v>6274</v>
      </c>
      <c r="I1686" s="263" t="s">
        <v>8674</v>
      </c>
      <c r="K1686" s="263" t="s">
        <v>9874</v>
      </c>
      <c r="L1686" s="165">
        <v>2536</v>
      </c>
      <c r="M1686" s="265">
        <v>0.22325908970860112</v>
      </c>
      <c r="W1686" s="263"/>
      <c r="Y1686" s="166"/>
    </row>
    <row r="1687" spans="1:25" x14ac:dyDescent="0.2">
      <c r="A1687" s="262">
        <v>1687</v>
      </c>
      <c r="B1687" s="263" t="s">
        <v>1886</v>
      </c>
      <c r="C1687" s="263" t="s">
        <v>1887</v>
      </c>
      <c r="D1687" s="263" t="s">
        <v>18</v>
      </c>
      <c r="E1687" s="263" t="s">
        <v>6270</v>
      </c>
      <c r="G1687" s="263" t="s">
        <v>1644</v>
      </c>
      <c r="H1687" s="263" t="s">
        <v>6271</v>
      </c>
      <c r="I1687" s="263" t="s">
        <v>8673</v>
      </c>
      <c r="K1687" s="263" t="s">
        <v>9874</v>
      </c>
      <c r="L1687" s="165">
        <v>1877</v>
      </c>
      <c r="M1687" s="265">
        <v>0.16524341931508055</v>
      </c>
      <c r="W1687" s="263"/>
      <c r="Y1687" s="166"/>
    </row>
    <row r="1688" spans="1:25" x14ac:dyDescent="0.2">
      <c r="A1688" s="262">
        <v>1688</v>
      </c>
      <c r="B1688" s="263" t="s">
        <v>1886</v>
      </c>
      <c r="C1688" s="263" t="s">
        <v>1887</v>
      </c>
      <c r="D1688" s="263" t="s">
        <v>18</v>
      </c>
      <c r="E1688" s="263" t="s">
        <v>3661</v>
      </c>
      <c r="J1688" s="264" t="s">
        <v>2309</v>
      </c>
      <c r="K1688" s="263" t="s">
        <v>9874</v>
      </c>
      <c r="L1688" s="165">
        <v>11359</v>
      </c>
      <c r="W1688" s="263"/>
      <c r="Y1688" s="166"/>
    </row>
    <row r="1689" spans="1:25" x14ac:dyDescent="0.2">
      <c r="A1689" s="262">
        <v>1689</v>
      </c>
      <c r="B1689" s="263" t="s">
        <v>1886</v>
      </c>
      <c r="C1689" s="263" t="s">
        <v>1887</v>
      </c>
      <c r="D1689" s="263" t="s">
        <v>18</v>
      </c>
      <c r="E1689" s="263" t="s">
        <v>1952</v>
      </c>
      <c r="G1689" s="263" t="s">
        <v>1953</v>
      </c>
      <c r="H1689" s="263" t="s">
        <v>1954</v>
      </c>
      <c r="I1689" s="263" t="s">
        <v>4301</v>
      </c>
      <c r="K1689" s="263" t="s">
        <v>73</v>
      </c>
      <c r="L1689" s="165" t="s">
        <v>103</v>
      </c>
      <c r="P1689" s="165">
        <v>5827</v>
      </c>
      <c r="Q1689" s="265">
        <v>2.201276869026482E-2</v>
      </c>
      <c r="W1689" s="269" t="s">
        <v>10192</v>
      </c>
      <c r="Y1689" s="166"/>
    </row>
    <row r="1690" spans="1:25" x14ac:dyDescent="0.2">
      <c r="A1690" s="262">
        <v>1690</v>
      </c>
      <c r="B1690" s="263" t="s">
        <v>1886</v>
      </c>
      <c r="C1690" s="263" t="s">
        <v>1887</v>
      </c>
      <c r="D1690" s="263" t="s">
        <v>18</v>
      </c>
      <c r="E1690" s="263" t="s">
        <v>3661</v>
      </c>
      <c r="H1690" s="263" t="s">
        <v>1499</v>
      </c>
      <c r="I1690" s="263" t="s">
        <v>1499</v>
      </c>
      <c r="K1690" s="263" t="s">
        <v>5</v>
      </c>
      <c r="P1690" s="165">
        <v>272</v>
      </c>
      <c r="Q1690" s="265">
        <v>1.027539571606664E-3</v>
      </c>
      <c r="W1690" s="263"/>
      <c r="Y1690" s="166"/>
    </row>
    <row r="1691" spans="1:25" x14ac:dyDescent="0.2">
      <c r="A1691" s="262">
        <v>1691</v>
      </c>
      <c r="B1691" s="263" t="s">
        <v>1886</v>
      </c>
      <c r="C1691" s="263" t="s">
        <v>1887</v>
      </c>
      <c r="D1691" s="263" t="s">
        <v>18</v>
      </c>
      <c r="E1691" s="263" t="s">
        <v>3661</v>
      </c>
      <c r="J1691" s="264" t="s">
        <v>2020</v>
      </c>
      <c r="L1691" s="165">
        <v>100674</v>
      </c>
      <c r="P1691" s="165">
        <v>264710</v>
      </c>
      <c r="W1691" s="263"/>
      <c r="Y1691" s="166"/>
    </row>
    <row r="1692" spans="1:25" x14ac:dyDescent="0.2">
      <c r="A1692" s="262">
        <v>1692</v>
      </c>
      <c r="B1692" s="263" t="s">
        <v>1886</v>
      </c>
      <c r="C1692" s="263" t="s">
        <v>1887</v>
      </c>
      <c r="E1692" s="263" t="s">
        <v>3661</v>
      </c>
      <c r="W1692" s="263"/>
      <c r="Y1692" s="166"/>
    </row>
    <row r="1693" spans="1:25" x14ac:dyDescent="0.2">
      <c r="A1693" s="262">
        <v>1693</v>
      </c>
      <c r="B1693" s="263" t="s">
        <v>1886</v>
      </c>
      <c r="C1693" s="263" t="s">
        <v>1887</v>
      </c>
      <c r="D1693" s="263" t="s">
        <v>17</v>
      </c>
      <c r="E1693" s="263" t="s">
        <v>1955</v>
      </c>
      <c r="F1693" s="262" t="s">
        <v>2</v>
      </c>
      <c r="G1693" s="263" t="s">
        <v>1956</v>
      </c>
      <c r="H1693" s="263" t="s">
        <v>1957</v>
      </c>
      <c r="I1693" s="263" t="s">
        <v>4302</v>
      </c>
      <c r="K1693" s="263" t="s">
        <v>37</v>
      </c>
      <c r="L1693" s="165">
        <v>81071</v>
      </c>
      <c r="M1693" s="265">
        <v>0.90499207430064077</v>
      </c>
      <c r="P1693" s="165">
        <v>217679</v>
      </c>
      <c r="Q1693" s="265">
        <v>0.68167413021012746</v>
      </c>
      <c r="V1693" s="262" t="s">
        <v>5</v>
      </c>
      <c r="W1693" s="263"/>
      <c r="Y1693" s="166"/>
    </row>
    <row r="1694" spans="1:25" x14ac:dyDescent="0.2">
      <c r="A1694" s="262">
        <v>1694</v>
      </c>
      <c r="B1694" s="263" t="s">
        <v>1886</v>
      </c>
      <c r="C1694" s="263" t="s">
        <v>1887</v>
      </c>
      <c r="D1694" s="263" t="s">
        <v>17</v>
      </c>
      <c r="E1694" s="263" t="s">
        <v>6278</v>
      </c>
      <c r="G1694" s="263" t="s">
        <v>6279</v>
      </c>
      <c r="H1694" s="263" t="s">
        <v>6280</v>
      </c>
      <c r="I1694" s="263" t="s">
        <v>8677</v>
      </c>
      <c r="K1694" s="263" t="s">
        <v>37</v>
      </c>
      <c r="L1694" s="165">
        <v>5239</v>
      </c>
      <c r="M1694" s="265">
        <v>5.8482730905762316E-2</v>
      </c>
      <c r="W1694" s="263"/>
      <c r="Y1694" s="166"/>
    </row>
    <row r="1695" spans="1:25" x14ac:dyDescent="0.2">
      <c r="A1695" s="262">
        <v>1695</v>
      </c>
      <c r="B1695" s="263" t="s">
        <v>1886</v>
      </c>
      <c r="C1695" s="263" t="s">
        <v>1887</v>
      </c>
      <c r="D1695" s="263" t="s">
        <v>17</v>
      </c>
      <c r="E1695" s="263" t="s">
        <v>6276</v>
      </c>
      <c r="G1695" s="263" t="s">
        <v>6277</v>
      </c>
      <c r="H1695" s="263" t="s">
        <v>102</v>
      </c>
      <c r="I1695" s="263" t="s">
        <v>8676</v>
      </c>
      <c r="K1695" s="263" t="s">
        <v>37</v>
      </c>
      <c r="L1695" s="165">
        <v>3272</v>
      </c>
      <c r="M1695" s="265">
        <v>3.6525194793596928E-2</v>
      </c>
      <c r="W1695" s="263"/>
      <c r="Y1695" s="166"/>
    </row>
    <row r="1696" spans="1:25" x14ac:dyDescent="0.2">
      <c r="A1696" s="262">
        <v>1696</v>
      </c>
      <c r="B1696" s="263" t="s">
        <v>1886</v>
      </c>
      <c r="C1696" s="263" t="s">
        <v>1887</v>
      </c>
      <c r="D1696" s="263" t="s">
        <v>17</v>
      </c>
      <c r="E1696" s="263" t="s">
        <v>3661</v>
      </c>
      <c r="J1696" s="264" t="s">
        <v>2309</v>
      </c>
      <c r="K1696" s="263" t="s">
        <v>37</v>
      </c>
      <c r="L1696" s="165">
        <v>89582</v>
      </c>
      <c r="W1696" s="263"/>
      <c r="Y1696" s="166"/>
    </row>
    <row r="1697" spans="1:25" x14ac:dyDescent="0.2">
      <c r="A1697" s="262">
        <v>1697</v>
      </c>
      <c r="B1697" s="263" t="s">
        <v>1886</v>
      </c>
      <c r="C1697" s="263" t="s">
        <v>1887</v>
      </c>
      <c r="D1697" s="263" t="s">
        <v>17</v>
      </c>
      <c r="E1697" s="263" t="s">
        <v>1958</v>
      </c>
      <c r="G1697" s="263" t="s">
        <v>74</v>
      </c>
      <c r="H1697" s="263" t="s">
        <v>1959</v>
      </c>
      <c r="I1697" s="263" t="s">
        <v>4303</v>
      </c>
      <c r="K1697" s="263" t="s">
        <v>9874</v>
      </c>
      <c r="L1697" s="165">
        <v>9095</v>
      </c>
      <c r="M1697" s="265">
        <v>0.44867051452814366</v>
      </c>
      <c r="P1697" s="165">
        <v>96525</v>
      </c>
      <c r="Q1697" s="265">
        <v>0.30227351016190146</v>
      </c>
      <c r="W1697" s="263"/>
      <c r="Y1697" s="166"/>
    </row>
    <row r="1698" spans="1:25" x14ac:dyDescent="0.2">
      <c r="A1698" s="262">
        <v>1698</v>
      </c>
      <c r="B1698" s="263" t="s">
        <v>1886</v>
      </c>
      <c r="C1698" s="263" t="s">
        <v>1887</v>
      </c>
      <c r="D1698" s="263" t="s">
        <v>17</v>
      </c>
      <c r="E1698" s="263" t="s">
        <v>6281</v>
      </c>
      <c r="G1698" s="263" t="s">
        <v>6282</v>
      </c>
      <c r="H1698" s="263" t="s">
        <v>1418</v>
      </c>
      <c r="I1698" s="263" t="s">
        <v>8678</v>
      </c>
      <c r="K1698" s="263" t="s">
        <v>9874</v>
      </c>
      <c r="L1698" s="165">
        <v>6341</v>
      </c>
      <c r="M1698" s="265">
        <v>0.31281140545607022</v>
      </c>
      <c r="W1698" s="263"/>
      <c r="Y1698" s="166"/>
    </row>
    <row r="1699" spans="1:25" x14ac:dyDescent="0.2">
      <c r="A1699" s="262">
        <v>1699</v>
      </c>
      <c r="B1699" s="263" t="s">
        <v>1886</v>
      </c>
      <c r="C1699" s="263" t="s">
        <v>1887</v>
      </c>
      <c r="D1699" s="263" t="s">
        <v>17</v>
      </c>
      <c r="E1699" s="263" t="s">
        <v>6283</v>
      </c>
      <c r="G1699" s="263" t="s">
        <v>5918</v>
      </c>
      <c r="H1699" s="263" t="s">
        <v>1412</v>
      </c>
      <c r="I1699" s="263" t="s">
        <v>8679</v>
      </c>
      <c r="K1699" s="263" t="s">
        <v>9874</v>
      </c>
      <c r="L1699" s="165">
        <v>4835</v>
      </c>
      <c r="M1699" s="265">
        <v>0.23851808001578609</v>
      </c>
      <c r="W1699" s="263"/>
      <c r="Y1699" s="166"/>
    </row>
    <row r="1700" spans="1:25" x14ac:dyDescent="0.2">
      <c r="A1700" s="262">
        <v>1700</v>
      </c>
      <c r="B1700" s="263" t="s">
        <v>1886</v>
      </c>
      <c r="C1700" s="263" t="s">
        <v>1887</v>
      </c>
      <c r="D1700" s="263" t="s">
        <v>17</v>
      </c>
      <c r="E1700" s="263" t="s">
        <v>3661</v>
      </c>
      <c r="J1700" s="264" t="s">
        <v>2309</v>
      </c>
      <c r="K1700" s="263" t="s">
        <v>9874</v>
      </c>
      <c r="L1700" s="165">
        <v>20271</v>
      </c>
      <c r="W1700" s="263"/>
      <c r="Y1700" s="166"/>
    </row>
    <row r="1701" spans="1:25" x14ac:dyDescent="0.2">
      <c r="A1701" s="262">
        <v>1701</v>
      </c>
      <c r="B1701" s="263" t="s">
        <v>1886</v>
      </c>
      <c r="C1701" s="263" t="s">
        <v>1887</v>
      </c>
      <c r="D1701" s="263" t="s">
        <v>17</v>
      </c>
      <c r="E1701" s="263" t="s">
        <v>1960</v>
      </c>
      <c r="G1701" s="263" t="s">
        <v>1961</v>
      </c>
      <c r="H1701" s="263" t="s">
        <v>1962</v>
      </c>
      <c r="I1701" s="263" t="s">
        <v>4304</v>
      </c>
      <c r="K1701" s="263" t="s">
        <v>73</v>
      </c>
      <c r="L1701" s="165" t="s">
        <v>103</v>
      </c>
      <c r="P1701" s="165">
        <v>4853</v>
      </c>
      <c r="Q1701" s="265">
        <v>1.5197444649735383E-2</v>
      </c>
      <c r="W1701" s="269" t="s">
        <v>10192</v>
      </c>
      <c r="Y1701" s="166"/>
    </row>
    <row r="1702" spans="1:25" x14ac:dyDescent="0.2">
      <c r="A1702" s="262">
        <v>1702</v>
      </c>
      <c r="B1702" s="263" t="s">
        <v>1886</v>
      </c>
      <c r="C1702" s="263" t="s">
        <v>1887</v>
      </c>
      <c r="D1702" s="263" t="s">
        <v>17</v>
      </c>
      <c r="E1702" s="263" t="s">
        <v>3661</v>
      </c>
      <c r="H1702" s="263" t="s">
        <v>1499</v>
      </c>
      <c r="I1702" s="263" t="s">
        <v>1499</v>
      </c>
      <c r="K1702" s="263" t="s">
        <v>5</v>
      </c>
      <c r="P1702" s="165">
        <v>273</v>
      </c>
      <c r="Q1702" s="265">
        <v>8.5491497823568096E-4</v>
      </c>
      <c r="W1702" s="263"/>
      <c r="Y1702" s="166"/>
    </row>
    <row r="1703" spans="1:25" x14ac:dyDescent="0.2">
      <c r="A1703" s="262">
        <v>1703</v>
      </c>
      <c r="B1703" s="263" t="s">
        <v>1886</v>
      </c>
      <c r="C1703" s="263" t="s">
        <v>1887</v>
      </c>
      <c r="D1703" s="263" t="s">
        <v>17</v>
      </c>
      <c r="E1703" s="263" t="s">
        <v>3661</v>
      </c>
      <c r="J1703" s="264" t="s">
        <v>2020</v>
      </c>
      <c r="L1703" s="165">
        <v>109853</v>
      </c>
      <c r="P1703" s="165">
        <v>319330</v>
      </c>
      <c r="W1703" s="263"/>
      <c r="Y1703" s="166"/>
    </row>
    <row r="1704" spans="1:25" x14ac:dyDescent="0.2">
      <c r="A1704" s="262">
        <v>1704</v>
      </c>
      <c r="B1704" s="263" t="s">
        <v>1886</v>
      </c>
      <c r="C1704" s="263" t="s">
        <v>1887</v>
      </c>
      <c r="D1704" s="263" t="s">
        <v>5006</v>
      </c>
      <c r="E1704" s="263" t="s">
        <v>3661</v>
      </c>
      <c r="W1704" s="263"/>
      <c r="Y1704" s="166"/>
    </row>
    <row r="1705" spans="1:25" x14ac:dyDescent="0.2">
      <c r="A1705" s="262">
        <v>1705</v>
      </c>
      <c r="B1705" s="263" t="s">
        <v>1886</v>
      </c>
      <c r="C1705" s="263" t="s">
        <v>1887</v>
      </c>
      <c r="D1705" s="263" t="s">
        <v>5006</v>
      </c>
      <c r="E1705" s="263" t="s">
        <v>3661</v>
      </c>
      <c r="J1705" s="264" t="s">
        <v>2308</v>
      </c>
      <c r="L1705" s="165">
        <v>766320</v>
      </c>
      <c r="P1705" s="165">
        <v>2286284</v>
      </c>
      <c r="W1705" s="263"/>
      <c r="Y1705" s="166"/>
    </row>
    <row r="1706" spans="1:25" x14ac:dyDescent="0.2">
      <c r="A1706" s="262">
        <v>1706</v>
      </c>
      <c r="E1706" s="263" t="s">
        <v>3661</v>
      </c>
      <c r="W1706" s="263"/>
      <c r="Y1706" s="166"/>
    </row>
    <row r="1707" spans="1:25" x14ac:dyDescent="0.2">
      <c r="A1707" s="262">
        <v>1707</v>
      </c>
      <c r="B1707" s="263" t="s">
        <v>1837</v>
      </c>
      <c r="C1707" s="263" t="s">
        <v>1838</v>
      </c>
      <c r="D1707" s="263" t="s">
        <v>25</v>
      </c>
      <c r="E1707" s="263" t="s">
        <v>1847</v>
      </c>
      <c r="F1707" s="262" t="s">
        <v>2</v>
      </c>
      <c r="G1707" s="263" t="s">
        <v>1848</v>
      </c>
      <c r="H1707" s="263" t="s">
        <v>67</v>
      </c>
      <c r="I1707" s="263" t="s">
        <v>4305</v>
      </c>
      <c r="K1707" s="263" t="s">
        <v>37</v>
      </c>
      <c r="L1707" s="165">
        <v>49696</v>
      </c>
      <c r="M1707" s="265">
        <v>0.7063706399067573</v>
      </c>
      <c r="P1707" s="165">
        <v>211790</v>
      </c>
      <c r="Q1707" s="265">
        <v>0.97644075610880587</v>
      </c>
      <c r="V1707" s="262" t="s">
        <v>5</v>
      </c>
      <c r="W1707" s="263"/>
      <c r="Y1707" s="166"/>
    </row>
    <row r="1708" spans="1:25" x14ac:dyDescent="0.2">
      <c r="A1708" s="262">
        <v>1708</v>
      </c>
      <c r="B1708" s="263" t="s">
        <v>1837</v>
      </c>
      <c r="C1708" s="263" t="s">
        <v>1838</v>
      </c>
      <c r="D1708" s="263" t="s">
        <v>25</v>
      </c>
      <c r="E1708" s="263" t="s">
        <v>6289</v>
      </c>
      <c r="G1708" s="263" t="s">
        <v>6290</v>
      </c>
      <c r="H1708" s="263" t="s">
        <v>6291</v>
      </c>
      <c r="I1708" s="263" t="s">
        <v>8682</v>
      </c>
      <c r="K1708" s="263" t="s">
        <v>37</v>
      </c>
      <c r="L1708" s="165">
        <v>20565</v>
      </c>
      <c r="M1708" s="265">
        <v>0.29230747363333998</v>
      </c>
      <c r="W1708" s="263"/>
      <c r="Y1708" s="166"/>
    </row>
    <row r="1709" spans="1:25" x14ac:dyDescent="0.2">
      <c r="A1709" s="262">
        <v>1709</v>
      </c>
      <c r="B1709" s="263" t="s">
        <v>1837</v>
      </c>
      <c r="C1709" s="263" t="s">
        <v>1838</v>
      </c>
      <c r="D1709" s="263" t="s">
        <v>25</v>
      </c>
      <c r="E1709" s="263" t="s">
        <v>3661</v>
      </c>
      <c r="H1709" s="263" t="s">
        <v>1989</v>
      </c>
      <c r="I1709" s="263" t="s">
        <v>1989</v>
      </c>
      <c r="K1709" s="263" t="s">
        <v>9873</v>
      </c>
      <c r="L1709" s="165">
        <v>93</v>
      </c>
      <c r="M1709" s="265">
        <v>1.3218864599027773E-3</v>
      </c>
      <c r="W1709" s="263"/>
      <c r="Y1709" s="166"/>
    </row>
    <row r="1710" spans="1:25" x14ac:dyDescent="0.2">
      <c r="A1710" s="262">
        <v>1710</v>
      </c>
      <c r="B1710" s="263" t="s">
        <v>1837</v>
      </c>
      <c r="C1710" s="263" t="s">
        <v>1838</v>
      </c>
      <c r="D1710" s="263" t="s">
        <v>25</v>
      </c>
      <c r="E1710" s="263" t="s">
        <v>3661</v>
      </c>
      <c r="J1710" s="264" t="s">
        <v>2309</v>
      </c>
      <c r="K1710" s="263" t="s">
        <v>37</v>
      </c>
      <c r="L1710" s="165">
        <v>70354</v>
      </c>
      <c r="W1710" s="263"/>
      <c r="Y1710" s="166"/>
    </row>
    <row r="1711" spans="1:25" x14ac:dyDescent="0.2">
      <c r="A1711" s="262">
        <v>1711</v>
      </c>
      <c r="B1711" s="263" t="s">
        <v>1837</v>
      </c>
      <c r="C1711" s="263" t="s">
        <v>1838</v>
      </c>
      <c r="D1711" s="263" t="s">
        <v>25</v>
      </c>
      <c r="E1711" s="263" t="s">
        <v>3661</v>
      </c>
      <c r="H1711" s="263" t="s">
        <v>1989</v>
      </c>
      <c r="I1711" s="263" t="s">
        <v>1989</v>
      </c>
      <c r="K1711" s="263" t="s">
        <v>5</v>
      </c>
      <c r="P1711" s="165">
        <v>5110</v>
      </c>
      <c r="Q1711" s="265">
        <v>2.3559243891194098E-2</v>
      </c>
      <c r="W1711" s="263"/>
      <c r="Y1711" s="166"/>
    </row>
    <row r="1712" spans="1:25" x14ac:dyDescent="0.2">
      <c r="A1712" s="262">
        <v>1712</v>
      </c>
      <c r="B1712" s="263" t="s">
        <v>1837</v>
      </c>
      <c r="C1712" s="263" t="s">
        <v>1838</v>
      </c>
      <c r="D1712" s="263" t="s">
        <v>25</v>
      </c>
      <c r="E1712" s="263" t="s">
        <v>3661</v>
      </c>
      <c r="J1712" s="264" t="s">
        <v>2020</v>
      </c>
      <c r="L1712" s="165">
        <v>70354</v>
      </c>
      <c r="P1712" s="165">
        <v>216900</v>
      </c>
      <c r="W1712" s="263"/>
      <c r="Y1712" s="166"/>
    </row>
    <row r="1713" spans="1:25" x14ac:dyDescent="0.2">
      <c r="A1713" s="262">
        <v>1713</v>
      </c>
      <c r="B1713" s="263" t="s">
        <v>1837</v>
      </c>
      <c r="C1713" s="263" t="s">
        <v>1838</v>
      </c>
      <c r="E1713" s="263" t="s">
        <v>3661</v>
      </c>
      <c r="W1713" s="263"/>
      <c r="Y1713" s="166"/>
    </row>
    <row r="1714" spans="1:25" x14ac:dyDescent="0.2">
      <c r="A1714" s="262">
        <v>1714</v>
      </c>
      <c r="B1714" s="263" t="s">
        <v>1837</v>
      </c>
      <c r="C1714" s="263" t="s">
        <v>1838</v>
      </c>
      <c r="D1714" s="263" t="s">
        <v>24</v>
      </c>
      <c r="E1714" s="263" t="s">
        <v>1849</v>
      </c>
      <c r="F1714" s="262" t="s">
        <v>2</v>
      </c>
      <c r="G1714" s="263" t="s">
        <v>1850</v>
      </c>
      <c r="H1714" s="263" t="s">
        <v>1851</v>
      </c>
      <c r="I1714" s="263" t="s">
        <v>4306</v>
      </c>
      <c r="K1714" s="263" t="s">
        <v>37</v>
      </c>
      <c r="L1714" s="165">
        <v>53848</v>
      </c>
      <c r="M1714" s="265">
        <v>0.99174893178134671</v>
      </c>
      <c r="P1714" s="165">
        <v>191332</v>
      </c>
      <c r="Q1714" s="265">
        <v>0.67159249262003629</v>
      </c>
      <c r="V1714" s="262" t="s">
        <v>5</v>
      </c>
      <c r="W1714" s="263"/>
      <c r="Y1714" s="166"/>
    </row>
    <row r="1715" spans="1:25" x14ac:dyDescent="0.2">
      <c r="A1715" s="262">
        <v>1715</v>
      </c>
      <c r="B1715" s="263" t="s">
        <v>1837</v>
      </c>
      <c r="C1715" s="263" t="s">
        <v>1838</v>
      </c>
      <c r="D1715" s="263" t="s">
        <v>24</v>
      </c>
      <c r="E1715" s="263" t="s">
        <v>3661</v>
      </c>
      <c r="H1715" s="263" t="s">
        <v>1989</v>
      </c>
      <c r="I1715" s="263" t="s">
        <v>1989</v>
      </c>
      <c r="K1715" s="263" t="s">
        <v>9873</v>
      </c>
      <c r="L1715" s="165">
        <v>448</v>
      </c>
      <c r="M1715" s="265">
        <v>8.2510682186533076E-3</v>
      </c>
      <c r="W1715" s="263"/>
      <c r="Y1715" s="166"/>
    </row>
    <row r="1716" spans="1:25" x14ac:dyDescent="0.2">
      <c r="A1716" s="262">
        <v>1716</v>
      </c>
      <c r="B1716" s="263" t="s">
        <v>1837</v>
      </c>
      <c r="C1716" s="263" t="s">
        <v>1838</v>
      </c>
      <c r="D1716" s="263" t="s">
        <v>24</v>
      </c>
      <c r="E1716" s="263" t="s">
        <v>3661</v>
      </c>
      <c r="J1716" s="264" t="s">
        <v>2309</v>
      </c>
      <c r="K1716" s="263" t="s">
        <v>37</v>
      </c>
      <c r="L1716" s="165">
        <v>54296</v>
      </c>
      <c r="W1716" s="263"/>
      <c r="Y1716" s="166"/>
    </row>
    <row r="1717" spans="1:25" x14ac:dyDescent="0.2">
      <c r="A1717" s="262">
        <v>1717</v>
      </c>
      <c r="B1717" s="263" t="s">
        <v>1837</v>
      </c>
      <c r="C1717" s="263" t="s">
        <v>1838</v>
      </c>
      <c r="D1717" s="263" t="s">
        <v>24</v>
      </c>
      <c r="E1717" s="263" t="s">
        <v>1852</v>
      </c>
      <c r="G1717" s="263" t="s">
        <v>1853</v>
      </c>
      <c r="H1717" s="263" t="s">
        <v>1854</v>
      </c>
      <c r="I1717" s="263" t="s">
        <v>4307</v>
      </c>
      <c r="K1717" s="263" t="s">
        <v>9874</v>
      </c>
      <c r="L1717" s="165">
        <v>15792</v>
      </c>
      <c r="M1717" s="265">
        <v>0.60582345494303147</v>
      </c>
      <c r="P1717" s="165">
        <v>93391</v>
      </c>
      <c r="Q1717" s="265">
        <v>0.32781079212195458</v>
      </c>
      <c r="W1717" s="263"/>
      <c r="Y1717" s="166"/>
    </row>
    <row r="1718" spans="1:25" x14ac:dyDescent="0.2">
      <c r="A1718" s="262">
        <v>1718</v>
      </c>
      <c r="B1718" s="263" t="s">
        <v>1837</v>
      </c>
      <c r="C1718" s="263" t="s">
        <v>1838</v>
      </c>
      <c r="D1718" s="263" t="s">
        <v>24</v>
      </c>
      <c r="E1718" s="263" t="s">
        <v>6292</v>
      </c>
      <c r="G1718" s="263" t="s">
        <v>6293</v>
      </c>
      <c r="H1718" s="263" t="s">
        <v>6294</v>
      </c>
      <c r="I1718" s="263" t="s">
        <v>8683</v>
      </c>
      <c r="K1718" s="263" t="s">
        <v>9874</v>
      </c>
      <c r="L1718" s="165">
        <v>10170</v>
      </c>
      <c r="M1718" s="265">
        <v>0.39014846357463462</v>
      </c>
      <c r="W1718" s="263"/>
      <c r="Y1718" s="166"/>
    </row>
    <row r="1719" spans="1:25" x14ac:dyDescent="0.2">
      <c r="A1719" s="262">
        <v>1719</v>
      </c>
      <c r="B1719" s="263" t="s">
        <v>1837</v>
      </c>
      <c r="C1719" s="263" t="s">
        <v>1838</v>
      </c>
      <c r="D1719" s="263" t="s">
        <v>24</v>
      </c>
      <c r="E1719" s="263" t="s">
        <v>3661</v>
      </c>
      <c r="H1719" s="263" t="s">
        <v>1989</v>
      </c>
      <c r="I1719" s="263" t="s">
        <v>1989</v>
      </c>
      <c r="K1719" s="263" t="s">
        <v>9875</v>
      </c>
      <c r="L1719" s="165">
        <v>105</v>
      </c>
      <c r="M1719" s="265">
        <v>4.0280814823339854E-3</v>
      </c>
      <c r="W1719" s="263"/>
      <c r="Y1719" s="166"/>
    </row>
    <row r="1720" spans="1:25" x14ac:dyDescent="0.2">
      <c r="A1720" s="262">
        <v>1720</v>
      </c>
      <c r="B1720" s="263" t="s">
        <v>1837</v>
      </c>
      <c r="C1720" s="263" t="s">
        <v>1838</v>
      </c>
      <c r="D1720" s="263" t="s">
        <v>24</v>
      </c>
      <c r="E1720" s="263" t="s">
        <v>3661</v>
      </c>
      <c r="J1720" s="264" t="s">
        <v>2309</v>
      </c>
      <c r="K1720" s="263" t="s">
        <v>9874</v>
      </c>
      <c r="L1720" s="165">
        <v>26067</v>
      </c>
      <c r="W1720" s="263"/>
      <c r="Y1720" s="166"/>
    </row>
    <row r="1721" spans="1:25" x14ac:dyDescent="0.2">
      <c r="A1721" s="262">
        <v>1721</v>
      </c>
      <c r="B1721" s="263" t="s">
        <v>1837</v>
      </c>
      <c r="C1721" s="263" t="s">
        <v>1838</v>
      </c>
      <c r="D1721" s="263" t="s">
        <v>24</v>
      </c>
      <c r="E1721" s="263" t="s">
        <v>3661</v>
      </c>
      <c r="H1721" s="263" t="s">
        <v>1989</v>
      </c>
      <c r="I1721" s="263" t="s">
        <v>1989</v>
      </c>
      <c r="K1721" s="263" t="s">
        <v>5</v>
      </c>
      <c r="P1721" s="165">
        <v>170</v>
      </c>
      <c r="Q1721" s="265">
        <v>5.967152580091473E-4</v>
      </c>
      <c r="W1721" s="263"/>
      <c r="Y1721" s="166"/>
    </row>
    <row r="1722" spans="1:25" x14ac:dyDescent="0.2">
      <c r="A1722" s="262">
        <v>1722</v>
      </c>
      <c r="B1722" s="263" t="s">
        <v>1837</v>
      </c>
      <c r="C1722" s="263" t="s">
        <v>1838</v>
      </c>
      <c r="D1722" s="263" t="s">
        <v>24</v>
      </c>
      <c r="E1722" s="263" t="s">
        <v>3661</v>
      </c>
      <c r="J1722" s="264" t="s">
        <v>2020</v>
      </c>
      <c r="L1722" s="165">
        <v>80363</v>
      </c>
      <c r="P1722" s="165">
        <v>284893</v>
      </c>
      <c r="W1722" s="263"/>
      <c r="Y1722" s="166"/>
    </row>
    <row r="1723" spans="1:25" x14ac:dyDescent="0.2">
      <c r="A1723" s="262">
        <v>1723</v>
      </c>
      <c r="B1723" s="263" t="s">
        <v>1837</v>
      </c>
      <c r="C1723" s="263" t="s">
        <v>1838</v>
      </c>
      <c r="E1723" s="263" t="s">
        <v>3661</v>
      </c>
      <c r="W1723" s="263"/>
      <c r="Y1723" s="166"/>
    </row>
    <row r="1724" spans="1:25" x14ac:dyDescent="0.2">
      <c r="A1724" s="262">
        <v>1724</v>
      </c>
      <c r="B1724" s="263" t="s">
        <v>1837</v>
      </c>
      <c r="C1724" s="263" t="s">
        <v>1838</v>
      </c>
      <c r="D1724" s="263" t="s">
        <v>23</v>
      </c>
      <c r="E1724" s="263" t="s">
        <v>1855</v>
      </c>
      <c r="G1724" s="263" t="s">
        <v>1856</v>
      </c>
      <c r="H1724" s="263" t="s">
        <v>1857</v>
      </c>
      <c r="I1724" s="263" t="s">
        <v>4308</v>
      </c>
      <c r="K1724" s="263" t="s">
        <v>37</v>
      </c>
      <c r="L1724" s="165">
        <v>18580</v>
      </c>
      <c r="M1724" s="265">
        <v>0.21688125226161156</v>
      </c>
      <c r="P1724" s="165">
        <v>173175</v>
      </c>
      <c r="Q1724" s="265">
        <v>0.61997229054119363</v>
      </c>
      <c r="V1724" s="262" t="s">
        <v>5</v>
      </c>
      <c r="W1724" s="263"/>
      <c r="Y1724" s="166"/>
    </row>
    <row r="1725" spans="1:25" x14ac:dyDescent="0.2">
      <c r="A1725" s="262">
        <v>1725</v>
      </c>
      <c r="B1725" s="263" t="s">
        <v>1837</v>
      </c>
      <c r="C1725" s="263" t="s">
        <v>1838</v>
      </c>
      <c r="D1725" s="263" t="s">
        <v>23</v>
      </c>
      <c r="E1725" s="263" t="s">
        <v>6308</v>
      </c>
      <c r="G1725" s="263" t="s">
        <v>6309</v>
      </c>
      <c r="H1725" s="263" t="s">
        <v>6310</v>
      </c>
      <c r="I1725" s="263" t="s">
        <v>8689</v>
      </c>
      <c r="K1725" s="263" t="s">
        <v>37</v>
      </c>
      <c r="L1725" s="165">
        <v>18435</v>
      </c>
      <c r="M1725" s="265">
        <v>0.21518869135860114</v>
      </c>
      <c r="W1725" s="263"/>
      <c r="Y1725" s="166"/>
    </row>
    <row r="1726" spans="1:25" x14ac:dyDescent="0.2">
      <c r="A1726" s="262">
        <v>1726</v>
      </c>
      <c r="B1726" s="263" t="s">
        <v>1837</v>
      </c>
      <c r="C1726" s="263" t="s">
        <v>1838</v>
      </c>
      <c r="D1726" s="263" t="s">
        <v>23</v>
      </c>
      <c r="E1726" s="263" t="s">
        <v>6311</v>
      </c>
      <c r="G1726" s="263" t="s">
        <v>5725</v>
      </c>
      <c r="H1726" s="263" t="s">
        <v>6312</v>
      </c>
      <c r="I1726" s="263" t="s">
        <v>8690</v>
      </c>
      <c r="K1726" s="263" t="s">
        <v>37</v>
      </c>
      <c r="L1726" s="165">
        <v>13018</v>
      </c>
      <c r="M1726" s="265">
        <v>0.15195695058889447</v>
      </c>
      <c r="W1726" s="263"/>
      <c r="Y1726" s="166"/>
    </row>
    <row r="1727" spans="1:25" x14ac:dyDescent="0.2">
      <c r="A1727" s="262">
        <v>1727</v>
      </c>
      <c r="B1727" s="263" t="s">
        <v>1837</v>
      </c>
      <c r="C1727" s="263" t="s">
        <v>1838</v>
      </c>
      <c r="D1727" s="263" t="s">
        <v>23</v>
      </c>
      <c r="E1727" s="263" t="s">
        <v>6316</v>
      </c>
      <c r="G1727" s="263" t="s">
        <v>6317</v>
      </c>
      <c r="H1727" s="263" t="s">
        <v>6318</v>
      </c>
      <c r="I1727" s="263" t="s">
        <v>8692</v>
      </c>
      <c r="K1727" s="263" t="s">
        <v>37</v>
      </c>
      <c r="L1727" s="165">
        <v>12993</v>
      </c>
      <c r="M1727" s="265">
        <v>0.15166512974354784</v>
      </c>
      <c r="W1727" s="263"/>
      <c r="Y1727" s="166"/>
    </row>
    <row r="1728" spans="1:25" x14ac:dyDescent="0.2">
      <c r="A1728" s="262">
        <v>1728</v>
      </c>
      <c r="B1728" s="263" t="s">
        <v>1837</v>
      </c>
      <c r="C1728" s="263" t="s">
        <v>1838</v>
      </c>
      <c r="D1728" s="263" t="s">
        <v>23</v>
      </c>
      <c r="E1728" s="263" t="s">
        <v>6302</v>
      </c>
      <c r="G1728" s="263" t="s">
        <v>6303</v>
      </c>
      <c r="H1728" s="263" t="s">
        <v>6304</v>
      </c>
      <c r="I1728" s="263" t="s">
        <v>8687</v>
      </c>
      <c r="K1728" s="263" t="s">
        <v>37</v>
      </c>
      <c r="L1728" s="165">
        <v>12873</v>
      </c>
      <c r="M1728" s="265">
        <v>0.15026438968588404</v>
      </c>
      <c r="W1728" s="263"/>
      <c r="Y1728" s="166"/>
    </row>
    <row r="1729" spans="1:25" x14ac:dyDescent="0.2">
      <c r="A1729" s="262">
        <v>1729</v>
      </c>
      <c r="B1729" s="263" t="s">
        <v>1837</v>
      </c>
      <c r="C1729" s="263" t="s">
        <v>1838</v>
      </c>
      <c r="D1729" s="263" t="s">
        <v>23</v>
      </c>
      <c r="E1729" s="263" t="s">
        <v>6297</v>
      </c>
      <c r="G1729" s="263" t="s">
        <v>6298</v>
      </c>
      <c r="H1729" s="263" t="s">
        <v>2909</v>
      </c>
      <c r="I1729" s="263" t="s">
        <v>8685</v>
      </c>
      <c r="K1729" s="263" t="s">
        <v>37</v>
      </c>
      <c r="L1729" s="165">
        <v>4846</v>
      </c>
      <c r="M1729" s="265">
        <v>5.6566552661989754E-2</v>
      </c>
      <c r="W1729" s="263"/>
      <c r="Y1729" s="166"/>
    </row>
    <row r="1730" spans="1:25" x14ac:dyDescent="0.2">
      <c r="A1730" s="262">
        <v>1730</v>
      </c>
      <c r="B1730" s="263" t="s">
        <v>1837</v>
      </c>
      <c r="C1730" s="263" t="s">
        <v>1838</v>
      </c>
      <c r="D1730" s="263" t="s">
        <v>23</v>
      </c>
      <c r="E1730" s="263" t="s">
        <v>6299</v>
      </c>
      <c r="G1730" s="263" t="s">
        <v>6300</v>
      </c>
      <c r="H1730" s="263" t="s">
        <v>6301</v>
      </c>
      <c r="I1730" s="263" t="s">
        <v>8686</v>
      </c>
      <c r="K1730" s="263" t="s">
        <v>37</v>
      </c>
      <c r="L1730" s="165">
        <v>1492</v>
      </c>
      <c r="M1730" s="265">
        <v>1.7415868050286568E-2</v>
      </c>
      <c r="W1730" s="263"/>
      <c r="Y1730" s="166"/>
    </row>
    <row r="1731" spans="1:25" x14ac:dyDescent="0.2">
      <c r="A1731" s="262">
        <v>1731</v>
      </c>
      <c r="B1731" s="263" t="s">
        <v>1837</v>
      </c>
      <c r="C1731" s="263" t="s">
        <v>1838</v>
      </c>
      <c r="D1731" s="263" t="s">
        <v>23</v>
      </c>
      <c r="E1731" s="263" t="s">
        <v>6295</v>
      </c>
      <c r="G1731" s="263" t="s">
        <v>5344</v>
      </c>
      <c r="H1731" s="263" t="s">
        <v>6296</v>
      </c>
      <c r="I1731" s="263" t="s">
        <v>8684</v>
      </c>
      <c r="K1731" s="263" t="s">
        <v>37</v>
      </c>
      <c r="L1731" s="165">
        <v>1381</v>
      </c>
      <c r="M1731" s="265">
        <v>1.6120183496947552E-2</v>
      </c>
      <c r="W1731" s="263"/>
      <c r="Y1731" s="166"/>
    </row>
    <row r="1732" spans="1:25" x14ac:dyDescent="0.2">
      <c r="A1732" s="262">
        <v>1732</v>
      </c>
      <c r="B1732" s="263" t="s">
        <v>1837</v>
      </c>
      <c r="C1732" s="263" t="s">
        <v>1838</v>
      </c>
      <c r="D1732" s="263" t="s">
        <v>23</v>
      </c>
      <c r="E1732" s="263" t="s">
        <v>6313</v>
      </c>
      <c r="G1732" s="263" t="s">
        <v>6314</v>
      </c>
      <c r="H1732" s="263" t="s">
        <v>6315</v>
      </c>
      <c r="I1732" s="263" t="s">
        <v>8691</v>
      </c>
      <c r="K1732" s="263" t="s">
        <v>37</v>
      </c>
      <c r="L1732" s="165">
        <v>1365</v>
      </c>
      <c r="M1732" s="265">
        <v>1.5933418155925715E-2</v>
      </c>
      <c r="W1732" s="263"/>
      <c r="Y1732" s="166"/>
    </row>
    <row r="1733" spans="1:25" x14ac:dyDescent="0.2">
      <c r="A1733" s="262">
        <v>1733</v>
      </c>
      <c r="B1733" s="263" t="s">
        <v>1837</v>
      </c>
      <c r="C1733" s="263" t="s">
        <v>1838</v>
      </c>
      <c r="D1733" s="263" t="s">
        <v>23</v>
      </c>
      <c r="E1733" s="263" t="s">
        <v>6305</v>
      </c>
      <c r="G1733" s="263" t="s">
        <v>6306</v>
      </c>
      <c r="H1733" s="263" t="s">
        <v>6307</v>
      </c>
      <c r="I1733" s="263" t="s">
        <v>8688</v>
      </c>
      <c r="K1733" s="263" t="s">
        <v>37</v>
      </c>
      <c r="L1733" s="165">
        <v>584</v>
      </c>
      <c r="M1733" s="265">
        <v>6.816934947297155E-3</v>
      </c>
      <c r="W1733" s="263"/>
      <c r="Y1733" s="166"/>
    </row>
    <row r="1734" spans="1:25" x14ac:dyDescent="0.2">
      <c r="A1734" s="262">
        <v>1734</v>
      </c>
      <c r="B1734" s="263" t="s">
        <v>1837</v>
      </c>
      <c r="C1734" s="263" t="s">
        <v>1838</v>
      </c>
      <c r="D1734" s="263" t="s">
        <v>23</v>
      </c>
      <c r="E1734" s="263" t="s">
        <v>3661</v>
      </c>
      <c r="H1734" s="263" t="s">
        <v>1989</v>
      </c>
      <c r="I1734" s="263" t="s">
        <v>1989</v>
      </c>
      <c r="K1734" s="263" t="s">
        <v>9873</v>
      </c>
      <c r="L1734" s="165">
        <v>102</v>
      </c>
      <c r="M1734" s="265">
        <v>1.1906290490142292E-3</v>
      </c>
      <c r="W1734" s="263"/>
      <c r="Y1734" s="166"/>
    </row>
    <row r="1735" spans="1:25" x14ac:dyDescent="0.2">
      <c r="A1735" s="262">
        <v>1735</v>
      </c>
      <c r="B1735" s="263" t="s">
        <v>1837</v>
      </c>
      <c r="C1735" s="263" t="s">
        <v>1838</v>
      </c>
      <c r="D1735" s="263" t="s">
        <v>23</v>
      </c>
      <c r="E1735" s="263" t="s">
        <v>3661</v>
      </c>
      <c r="J1735" s="264" t="s">
        <v>2309</v>
      </c>
      <c r="K1735" s="263" t="s">
        <v>37</v>
      </c>
      <c r="L1735" s="165">
        <v>85669</v>
      </c>
      <c r="W1735" s="263"/>
      <c r="Y1735" s="166"/>
    </row>
    <row r="1736" spans="1:25" x14ac:dyDescent="0.2">
      <c r="A1736" s="262">
        <v>1736</v>
      </c>
      <c r="B1736" s="263" t="s">
        <v>1837</v>
      </c>
      <c r="C1736" s="263" t="s">
        <v>1838</v>
      </c>
      <c r="D1736" s="263" t="s">
        <v>23</v>
      </c>
      <c r="E1736" s="263" t="s">
        <v>1858</v>
      </c>
      <c r="G1736" s="263" t="s">
        <v>72</v>
      </c>
      <c r="H1736" s="263" t="s">
        <v>642</v>
      </c>
      <c r="I1736" s="263" t="s">
        <v>4309</v>
      </c>
      <c r="K1736" s="263" t="s">
        <v>9874</v>
      </c>
      <c r="L1736" s="165">
        <v>24047</v>
      </c>
      <c r="M1736" s="265">
        <v>0.98877467105263162</v>
      </c>
      <c r="P1736" s="165">
        <v>93445</v>
      </c>
      <c r="Q1736" s="265">
        <v>0.33453622456833748</v>
      </c>
      <c r="W1736" s="263"/>
      <c r="Y1736" s="166"/>
    </row>
    <row r="1737" spans="1:25" x14ac:dyDescent="0.2">
      <c r="A1737" s="262">
        <v>1737</v>
      </c>
      <c r="B1737" s="263" t="s">
        <v>1837</v>
      </c>
      <c r="C1737" s="263" t="s">
        <v>1838</v>
      </c>
      <c r="D1737" s="263" t="s">
        <v>23</v>
      </c>
      <c r="E1737" s="263" t="s">
        <v>3661</v>
      </c>
      <c r="H1737" s="263" t="s">
        <v>1989</v>
      </c>
      <c r="I1737" s="263" t="s">
        <v>1989</v>
      </c>
      <c r="K1737" s="263" t="s">
        <v>9875</v>
      </c>
      <c r="L1737" s="165">
        <v>273</v>
      </c>
      <c r="M1737" s="265">
        <v>1.1225328947368421E-2</v>
      </c>
      <c r="W1737" s="263"/>
      <c r="Y1737" s="166"/>
    </row>
    <row r="1738" spans="1:25" x14ac:dyDescent="0.2">
      <c r="A1738" s="262">
        <v>1738</v>
      </c>
      <c r="B1738" s="263" t="s">
        <v>1837</v>
      </c>
      <c r="C1738" s="263" t="s">
        <v>1838</v>
      </c>
      <c r="D1738" s="263" t="s">
        <v>23</v>
      </c>
      <c r="E1738" s="263" t="s">
        <v>3661</v>
      </c>
      <c r="J1738" s="264" t="s">
        <v>2309</v>
      </c>
      <c r="K1738" s="263" t="s">
        <v>9874</v>
      </c>
      <c r="L1738" s="165">
        <v>24320</v>
      </c>
      <c r="W1738" s="263"/>
      <c r="Y1738" s="166"/>
    </row>
    <row r="1739" spans="1:25" x14ac:dyDescent="0.2">
      <c r="A1739" s="262">
        <v>1739</v>
      </c>
      <c r="B1739" s="263" t="s">
        <v>1837</v>
      </c>
      <c r="C1739" s="263" t="s">
        <v>1838</v>
      </c>
      <c r="D1739" s="263" t="s">
        <v>23</v>
      </c>
      <c r="E1739" s="263" t="s">
        <v>1859</v>
      </c>
      <c r="G1739" s="263" t="s">
        <v>1860</v>
      </c>
      <c r="H1739" s="263" t="s">
        <v>1861</v>
      </c>
      <c r="I1739" s="263" t="s">
        <v>4310</v>
      </c>
      <c r="K1739" s="263" t="s">
        <v>9846</v>
      </c>
      <c r="P1739" s="165">
        <v>12572</v>
      </c>
      <c r="Q1739" s="265">
        <v>4.5008180376404715E-2</v>
      </c>
      <c r="W1739" s="263"/>
      <c r="Y1739" s="166"/>
    </row>
    <row r="1740" spans="1:25" x14ac:dyDescent="0.2">
      <c r="A1740" s="262">
        <v>1740</v>
      </c>
      <c r="B1740" s="263" t="s">
        <v>1837</v>
      </c>
      <c r="C1740" s="263" t="s">
        <v>1838</v>
      </c>
      <c r="D1740" s="263" t="s">
        <v>23</v>
      </c>
      <c r="E1740" s="263" t="s">
        <v>3661</v>
      </c>
      <c r="H1740" s="263" t="s">
        <v>1989</v>
      </c>
      <c r="I1740" s="263" t="s">
        <v>1989</v>
      </c>
      <c r="K1740" s="263" t="s">
        <v>5</v>
      </c>
      <c r="P1740" s="165">
        <v>135</v>
      </c>
      <c r="Q1740" s="265">
        <v>4.8330451406416135E-4</v>
      </c>
      <c r="W1740" s="263"/>
      <c r="Y1740" s="166"/>
    </row>
    <row r="1741" spans="1:25" x14ac:dyDescent="0.2">
      <c r="A1741" s="262">
        <v>1741</v>
      </c>
      <c r="B1741" s="263" t="s">
        <v>1837</v>
      </c>
      <c r="C1741" s="263" t="s">
        <v>1838</v>
      </c>
      <c r="D1741" s="263" t="s">
        <v>23</v>
      </c>
      <c r="E1741" s="263" t="s">
        <v>3661</v>
      </c>
      <c r="J1741" s="264" t="s">
        <v>2020</v>
      </c>
      <c r="L1741" s="165">
        <v>109989</v>
      </c>
      <c r="P1741" s="165">
        <v>279327</v>
      </c>
      <c r="W1741" s="263"/>
      <c r="Y1741" s="166"/>
    </row>
    <row r="1742" spans="1:25" x14ac:dyDescent="0.2">
      <c r="A1742" s="262">
        <v>1742</v>
      </c>
      <c r="B1742" s="263" t="s">
        <v>1837</v>
      </c>
      <c r="C1742" s="263" t="s">
        <v>1838</v>
      </c>
      <c r="E1742" s="263" t="s">
        <v>3661</v>
      </c>
      <c r="W1742" s="263"/>
      <c r="Y1742" s="166"/>
    </row>
    <row r="1743" spans="1:25" x14ac:dyDescent="0.2">
      <c r="A1743" s="262">
        <v>1743</v>
      </c>
      <c r="B1743" s="263" t="s">
        <v>1837</v>
      </c>
      <c r="C1743" s="263" t="s">
        <v>1838</v>
      </c>
      <c r="D1743" s="263" t="s">
        <v>22</v>
      </c>
      <c r="E1743" s="263" t="s">
        <v>1862</v>
      </c>
      <c r="F1743" s="262" t="s">
        <v>2</v>
      </c>
      <c r="G1743" s="263" t="s">
        <v>1863</v>
      </c>
      <c r="H1743" s="263" t="s">
        <v>594</v>
      </c>
      <c r="I1743" s="263" t="s">
        <v>4311</v>
      </c>
      <c r="K1743" s="263" t="s">
        <v>37</v>
      </c>
      <c r="L1743" s="165">
        <v>60214</v>
      </c>
      <c r="M1743" s="265">
        <v>0.93366619115549221</v>
      </c>
      <c r="P1743" s="165">
        <v>245289</v>
      </c>
      <c r="Q1743" s="265">
        <v>0.97718472129266665</v>
      </c>
      <c r="V1743" s="262" t="s">
        <v>5</v>
      </c>
      <c r="W1743" s="263"/>
      <c r="Y1743" s="166"/>
    </row>
    <row r="1744" spans="1:25" x14ac:dyDescent="0.2">
      <c r="A1744" s="262">
        <v>1744</v>
      </c>
      <c r="B1744" s="263" t="s">
        <v>1837</v>
      </c>
      <c r="C1744" s="263" t="s">
        <v>1838</v>
      </c>
      <c r="D1744" s="263" t="s">
        <v>22</v>
      </c>
      <c r="E1744" s="263" t="s">
        <v>6319</v>
      </c>
      <c r="G1744" s="263" t="s">
        <v>6320</v>
      </c>
      <c r="H1744" s="263" t="s">
        <v>6321</v>
      </c>
      <c r="I1744" s="263" t="s">
        <v>8693</v>
      </c>
      <c r="K1744" s="263" t="s">
        <v>37</v>
      </c>
      <c r="L1744" s="165">
        <v>4240</v>
      </c>
      <c r="M1744" s="265">
        <v>6.5744588476090063E-2</v>
      </c>
      <c r="W1744" s="263"/>
      <c r="Y1744" s="166"/>
    </row>
    <row r="1745" spans="1:25" x14ac:dyDescent="0.2">
      <c r="A1745" s="262">
        <v>1745</v>
      </c>
      <c r="B1745" s="263" t="s">
        <v>1837</v>
      </c>
      <c r="C1745" s="263" t="s">
        <v>1838</v>
      </c>
      <c r="D1745" s="263" t="s">
        <v>22</v>
      </c>
      <c r="E1745" s="263" t="s">
        <v>3661</v>
      </c>
      <c r="H1745" s="263" t="s">
        <v>1989</v>
      </c>
      <c r="I1745" s="263" t="s">
        <v>1989</v>
      </c>
      <c r="K1745" s="263" t="s">
        <v>9873</v>
      </c>
      <c r="L1745" s="165">
        <v>38</v>
      </c>
      <c r="M1745" s="265">
        <v>5.8922036841778825E-4</v>
      </c>
      <c r="W1745" s="263"/>
      <c r="Y1745" s="166"/>
    </row>
    <row r="1746" spans="1:25" x14ac:dyDescent="0.2">
      <c r="A1746" s="262">
        <v>1746</v>
      </c>
      <c r="B1746" s="263" t="s">
        <v>1837</v>
      </c>
      <c r="C1746" s="263" t="s">
        <v>1838</v>
      </c>
      <c r="D1746" s="263" t="s">
        <v>22</v>
      </c>
      <c r="E1746" s="263" t="s">
        <v>3661</v>
      </c>
      <c r="J1746" s="264" t="s">
        <v>2309</v>
      </c>
      <c r="K1746" s="263" t="s">
        <v>37</v>
      </c>
      <c r="L1746" s="165">
        <v>64492</v>
      </c>
      <c r="W1746" s="263"/>
      <c r="Y1746" s="166"/>
    </row>
    <row r="1747" spans="1:25" x14ac:dyDescent="0.2">
      <c r="A1747" s="262">
        <v>1747</v>
      </c>
      <c r="B1747" s="263" t="s">
        <v>1837</v>
      </c>
      <c r="C1747" s="263" t="s">
        <v>1838</v>
      </c>
      <c r="D1747" s="263" t="s">
        <v>22</v>
      </c>
      <c r="E1747" s="263" t="s">
        <v>3661</v>
      </c>
      <c r="H1747" s="263" t="s">
        <v>1989</v>
      </c>
      <c r="I1747" s="263" t="s">
        <v>1989</v>
      </c>
      <c r="K1747" s="263" t="s">
        <v>5</v>
      </c>
      <c r="P1747" s="165">
        <v>5727</v>
      </c>
      <c r="Q1747" s="265">
        <v>2.2815278707333398E-2</v>
      </c>
      <c r="W1747" s="263"/>
      <c r="Y1747" s="166"/>
    </row>
    <row r="1748" spans="1:25" x14ac:dyDescent="0.2">
      <c r="A1748" s="262">
        <v>1748</v>
      </c>
      <c r="B1748" s="263" t="s">
        <v>1837</v>
      </c>
      <c r="C1748" s="263" t="s">
        <v>1838</v>
      </c>
      <c r="D1748" s="263" t="s">
        <v>22</v>
      </c>
      <c r="E1748" s="263" t="s">
        <v>3661</v>
      </c>
      <c r="J1748" s="264" t="s">
        <v>2020</v>
      </c>
      <c r="L1748" s="165">
        <v>64492</v>
      </c>
      <c r="P1748" s="165">
        <v>251016</v>
      </c>
      <c r="W1748" s="263"/>
      <c r="Y1748" s="166"/>
    </row>
    <row r="1749" spans="1:25" x14ac:dyDescent="0.2">
      <c r="A1749" s="262">
        <v>1749</v>
      </c>
      <c r="B1749" s="263" t="s">
        <v>1837</v>
      </c>
      <c r="C1749" s="263" t="s">
        <v>1838</v>
      </c>
      <c r="E1749" s="263" t="s">
        <v>3661</v>
      </c>
      <c r="W1749" s="263"/>
      <c r="Y1749" s="166"/>
    </row>
    <row r="1750" spans="1:25" x14ac:dyDescent="0.2">
      <c r="A1750" s="262">
        <v>1750</v>
      </c>
      <c r="B1750" s="263" t="s">
        <v>1837</v>
      </c>
      <c r="C1750" s="263" t="s">
        <v>1838</v>
      </c>
      <c r="D1750" s="263" t="s">
        <v>20</v>
      </c>
      <c r="E1750" s="263" t="s">
        <v>1864</v>
      </c>
      <c r="F1750" s="262" t="s">
        <v>2</v>
      </c>
      <c r="G1750" s="263" t="s">
        <v>1865</v>
      </c>
      <c r="H1750" s="263" t="s">
        <v>300</v>
      </c>
      <c r="I1750" s="263" t="s">
        <v>4312</v>
      </c>
      <c r="K1750" s="263" t="s">
        <v>37</v>
      </c>
      <c r="L1750" s="165">
        <v>78156</v>
      </c>
      <c r="M1750" s="265">
        <v>0.99270925949447475</v>
      </c>
      <c r="P1750" s="165">
        <v>236243</v>
      </c>
      <c r="Q1750" s="265">
        <v>0.75883324125348517</v>
      </c>
      <c r="V1750" s="262" t="s">
        <v>5</v>
      </c>
      <c r="W1750" s="263"/>
      <c r="Y1750" s="166"/>
    </row>
    <row r="1751" spans="1:25" x14ac:dyDescent="0.2">
      <c r="A1751" s="262">
        <v>1751</v>
      </c>
      <c r="B1751" s="263" t="s">
        <v>1837</v>
      </c>
      <c r="C1751" s="263" t="s">
        <v>1838</v>
      </c>
      <c r="D1751" s="263" t="s">
        <v>20</v>
      </c>
      <c r="E1751" s="263" t="s">
        <v>3661</v>
      </c>
      <c r="H1751" s="263" t="s">
        <v>1989</v>
      </c>
      <c r="I1751" s="263" t="s">
        <v>1989</v>
      </c>
      <c r="K1751" s="263" t="s">
        <v>9873</v>
      </c>
      <c r="L1751" s="165">
        <v>574</v>
      </c>
      <c r="M1751" s="265">
        <v>7.2907405055252124E-3</v>
      </c>
      <c r="W1751" s="263"/>
      <c r="Y1751" s="166"/>
    </row>
    <row r="1752" spans="1:25" x14ac:dyDescent="0.2">
      <c r="A1752" s="262">
        <v>1752</v>
      </c>
      <c r="B1752" s="263" t="s">
        <v>1837</v>
      </c>
      <c r="C1752" s="263" t="s">
        <v>1838</v>
      </c>
      <c r="D1752" s="263" t="s">
        <v>20</v>
      </c>
      <c r="E1752" s="263" t="s">
        <v>3661</v>
      </c>
      <c r="J1752" s="264" t="s">
        <v>2309</v>
      </c>
      <c r="K1752" s="263" t="s">
        <v>37</v>
      </c>
      <c r="L1752" s="165">
        <v>78730</v>
      </c>
      <c r="W1752" s="263"/>
      <c r="Y1752" s="166"/>
    </row>
    <row r="1753" spans="1:25" x14ac:dyDescent="0.2">
      <c r="A1753" s="262">
        <v>1753</v>
      </c>
      <c r="B1753" s="263" t="s">
        <v>1837</v>
      </c>
      <c r="C1753" s="263" t="s">
        <v>1838</v>
      </c>
      <c r="D1753" s="263" t="s">
        <v>20</v>
      </c>
      <c r="E1753" s="263" t="s">
        <v>1866</v>
      </c>
      <c r="G1753" s="263" t="s">
        <v>74</v>
      </c>
      <c r="H1753" s="263" t="s">
        <v>1867</v>
      </c>
      <c r="I1753" s="263" t="s">
        <v>4313</v>
      </c>
      <c r="K1753" s="263" t="s">
        <v>9874</v>
      </c>
      <c r="L1753" s="165">
        <v>11859</v>
      </c>
      <c r="M1753" s="265">
        <v>0.6317051084003622</v>
      </c>
      <c r="P1753" s="165">
        <v>74856</v>
      </c>
      <c r="Q1753" s="265">
        <v>0.24044403900759337</v>
      </c>
      <c r="W1753" s="263"/>
      <c r="Y1753" s="166"/>
    </row>
    <row r="1754" spans="1:25" x14ac:dyDescent="0.2">
      <c r="A1754" s="262">
        <v>1754</v>
      </c>
      <c r="B1754" s="263" t="s">
        <v>1837</v>
      </c>
      <c r="C1754" s="263" t="s">
        <v>1838</v>
      </c>
      <c r="D1754" s="263" t="s">
        <v>20</v>
      </c>
      <c r="E1754" s="263" t="s">
        <v>6322</v>
      </c>
      <c r="G1754" s="263" t="s">
        <v>6323</v>
      </c>
      <c r="H1754" s="263" t="s">
        <v>6324</v>
      </c>
      <c r="I1754" s="263" t="s">
        <v>8694</v>
      </c>
      <c r="K1754" s="263" t="s">
        <v>9874</v>
      </c>
      <c r="L1754" s="165">
        <v>6763</v>
      </c>
      <c r="M1754" s="265">
        <v>0.36025142491876633</v>
      </c>
      <c r="W1754" s="263"/>
      <c r="Y1754" s="166"/>
    </row>
    <row r="1755" spans="1:25" x14ac:dyDescent="0.2">
      <c r="A1755" s="262">
        <v>1755</v>
      </c>
      <c r="B1755" s="263" t="s">
        <v>1837</v>
      </c>
      <c r="C1755" s="263" t="s">
        <v>1838</v>
      </c>
      <c r="D1755" s="263" t="s">
        <v>20</v>
      </c>
      <c r="E1755" s="263" t="s">
        <v>3661</v>
      </c>
      <c r="H1755" s="263" t="s">
        <v>1989</v>
      </c>
      <c r="I1755" s="263" t="s">
        <v>1989</v>
      </c>
      <c r="K1755" s="263" t="s">
        <v>9875</v>
      </c>
      <c r="L1755" s="165">
        <v>151</v>
      </c>
      <c r="M1755" s="265">
        <v>8.0434666808714642E-3</v>
      </c>
      <c r="W1755" s="263"/>
      <c r="Y1755" s="166"/>
    </row>
    <row r="1756" spans="1:25" x14ac:dyDescent="0.2">
      <c r="A1756" s="262">
        <v>1756</v>
      </c>
      <c r="B1756" s="263" t="s">
        <v>1837</v>
      </c>
      <c r="C1756" s="263" t="s">
        <v>1838</v>
      </c>
      <c r="D1756" s="263" t="s">
        <v>20</v>
      </c>
      <c r="E1756" s="263" t="s">
        <v>3661</v>
      </c>
      <c r="J1756" s="264" t="s">
        <v>2309</v>
      </c>
      <c r="K1756" s="263" t="s">
        <v>9874</v>
      </c>
      <c r="L1756" s="165">
        <v>18773</v>
      </c>
      <c r="W1756" s="263"/>
      <c r="Y1756" s="166"/>
    </row>
    <row r="1757" spans="1:25" x14ac:dyDescent="0.2">
      <c r="A1757" s="262">
        <v>1757</v>
      </c>
      <c r="B1757" s="263" t="s">
        <v>1837</v>
      </c>
      <c r="C1757" s="263" t="s">
        <v>1838</v>
      </c>
      <c r="D1757" s="263" t="s">
        <v>20</v>
      </c>
      <c r="E1757" s="263" t="s">
        <v>3661</v>
      </c>
      <c r="H1757" s="263" t="s">
        <v>1989</v>
      </c>
      <c r="I1757" s="263" t="s">
        <v>1989</v>
      </c>
      <c r="K1757" s="263" t="s">
        <v>5</v>
      </c>
      <c r="P1757" s="165">
        <v>225</v>
      </c>
      <c r="Q1757" s="265">
        <v>7.2271973892150941E-4</v>
      </c>
      <c r="W1757" s="263"/>
      <c r="Y1757" s="166"/>
    </row>
    <row r="1758" spans="1:25" x14ac:dyDescent="0.2">
      <c r="A1758" s="262">
        <v>1758</v>
      </c>
      <c r="B1758" s="263" t="s">
        <v>1837</v>
      </c>
      <c r="C1758" s="263" t="s">
        <v>1838</v>
      </c>
      <c r="D1758" s="263" t="s">
        <v>20</v>
      </c>
      <c r="E1758" s="263" t="s">
        <v>3661</v>
      </c>
      <c r="J1758" s="264" t="s">
        <v>2020</v>
      </c>
      <c r="L1758" s="165">
        <v>97503</v>
      </c>
      <c r="P1758" s="165">
        <v>311324</v>
      </c>
      <c r="W1758" s="263"/>
      <c r="Y1758" s="166"/>
    </row>
    <row r="1759" spans="1:25" x14ac:dyDescent="0.2">
      <c r="A1759" s="262">
        <v>1759</v>
      </c>
      <c r="B1759" s="263" t="s">
        <v>1837</v>
      </c>
      <c r="C1759" s="263" t="s">
        <v>1838</v>
      </c>
      <c r="E1759" s="263" t="s">
        <v>3661</v>
      </c>
      <c r="W1759" s="263"/>
      <c r="Y1759" s="166"/>
    </row>
    <row r="1760" spans="1:25" x14ac:dyDescent="0.2">
      <c r="A1760" s="262">
        <v>1760</v>
      </c>
      <c r="B1760" s="263" t="s">
        <v>1837</v>
      </c>
      <c r="C1760" s="263" t="s">
        <v>1838</v>
      </c>
      <c r="D1760" s="263" t="s">
        <v>19</v>
      </c>
      <c r="E1760" s="263" t="s">
        <v>1868</v>
      </c>
      <c r="F1760" s="262" t="s">
        <v>2</v>
      </c>
      <c r="G1760" s="263" t="s">
        <v>263</v>
      </c>
      <c r="H1760" s="263" t="s">
        <v>1869</v>
      </c>
      <c r="I1760" s="263" t="s">
        <v>4314</v>
      </c>
      <c r="K1760" s="263" t="s">
        <v>37</v>
      </c>
      <c r="L1760" s="165">
        <v>59326</v>
      </c>
      <c r="M1760" s="265">
        <v>0.9898555077251644</v>
      </c>
      <c r="P1760" s="165">
        <v>217703</v>
      </c>
      <c r="Q1760" s="265">
        <v>0.6518541807021484</v>
      </c>
      <c r="V1760" s="262" t="s">
        <v>5</v>
      </c>
      <c r="W1760" s="263"/>
      <c r="Y1760" s="166"/>
    </row>
    <row r="1761" spans="1:25" x14ac:dyDescent="0.2">
      <c r="A1761" s="262">
        <v>1761</v>
      </c>
      <c r="B1761" s="263" t="s">
        <v>1837</v>
      </c>
      <c r="C1761" s="263" t="s">
        <v>1838</v>
      </c>
      <c r="D1761" s="263" t="s">
        <v>19</v>
      </c>
      <c r="E1761" s="263" t="s">
        <v>3661</v>
      </c>
      <c r="H1761" s="263" t="s">
        <v>1989</v>
      </c>
      <c r="I1761" s="263" t="s">
        <v>1989</v>
      </c>
      <c r="K1761" s="263" t="s">
        <v>9873</v>
      </c>
      <c r="L1761" s="165">
        <v>608</v>
      </c>
      <c r="M1761" s="265">
        <v>1.0144492274835652E-2</v>
      </c>
      <c r="W1761" s="263"/>
      <c r="Y1761" s="166"/>
    </row>
    <row r="1762" spans="1:25" x14ac:dyDescent="0.2">
      <c r="A1762" s="262">
        <v>1762</v>
      </c>
      <c r="B1762" s="263" t="s">
        <v>1837</v>
      </c>
      <c r="C1762" s="263" t="s">
        <v>1838</v>
      </c>
      <c r="D1762" s="263" t="s">
        <v>19</v>
      </c>
      <c r="E1762" s="263" t="s">
        <v>3661</v>
      </c>
      <c r="J1762" s="264" t="s">
        <v>2309</v>
      </c>
      <c r="K1762" s="263" t="s">
        <v>37</v>
      </c>
      <c r="L1762" s="165">
        <v>59934</v>
      </c>
      <c r="W1762" s="263"/>
      <c r="Y1762" s="166"/>
    </row>
    <row r="1763" spans="1:25" x14ac:dyDescent="0.2">
      <c r="A1763" s="262">
        <v>1763</v>
      </c>
      <c r="B1763" s="263" t="s">
        <v>1837</v>
      </c>
      <c r="C1763" s="263" t="s">
        <v>1838</v>
      </c>
      <c r="D1763" s="263" t="s">
        <v>19</v>
      </c>
      <c r="E1763" s="263" t="s">
        <v>1870</v>
      </c>
      <c r="G1763" s="263" t="s">
        <v>1871</v>
      </c>
      <c r="H1763" s="263" t="s">
        <v>461</v>
      </c>
      <c r="I1763" s="263" t="s">
        <v>4315</v>
      </c>
      <c r="K1763" s="263" t="s">
        <v>9874</v>
      </c>
      <c r="L1763" s="165">
        <v>26579</v>
      </c>
      <c r="M1763" s="265">
        <v>0.98942783754606711</v>
      </c>
      <c r="P1763" s="165">
        <v>104798</v>
      </c>
      <c r="Q1763" s="265">
        <v>0.31378995433789952</v>
      </c>
      <c r="W1763" s="263"/>
      <c r="Y1763" s="166"/>
    </row>
    <row r="1764" spans="1:25" x14ac:dyDescent="0.2">
      <c r="A1764" s="262">
        <v>1764</v>
      </c>
      <c r="B1764" s="263" t="s">
        <v>1837</v>
      </c>
      <c r="C1764" s="263" t="s">
        <v>1838</v>
      </c>
      <c r="D1764" s="263" t="s">
        <v>19</v>
      </c>
      <c r="E1764" s="263" t="s">
        <v>3661</v>
      </c>
      <c r="H1764" s="263" t="s">
        <v>1989</v>
      </c>
      <c r="I1764" s="263" t="s">
        <v>1989</v>
      </c>
      <c r="K1764" s="263" t="s">
        <v>9875</v>
      </c>
      <c r="L1764" s="165">
        <v>233</v>
      </c>
      <c r="M1764" s="265">
        <v>8.6736403231210211E-3</v>
      </c>
      <c r="W1764" s="263"/>
      <c r="Y1764" s="166"/>
    </row>
    <row r="1765" spans="1:25" x14ac:dyDescent="0.2">
      <c r="A1765" s="262">
        <v>1765</v>
      </c>
      <c r="B1765" s="263" t="s">
        <v>1837</v>
      </c>
      <c r="C1765" s="263" t="s">
        <v>1838</v>
      </c>
      <c r="D1765" s="263" t="s">
        <v>19</v>
      </c>
      <c r="E1765" s="263" t="s">
        <v>10228</v>
      </c>
      <c r="G1765" s="263" t="s">
        <v>6325</v>
      </c>
      <c r="H1765" s="263" t="s">
        <v>2756</v>
      </c>
      <c r="I1765" s="263" t="s">
        <v>6326</v>
      </c>
      <c r="K1765" s="263" t="s">
        <v>9875</v>
      </c>
      <c r="L1765" s="165">
        <v>51</v>
      </c>
      <c r="M1765" s="265">
        <v>1.8985221308118975E-3</v>
      </c>
      <c r="W1765" s="263"/>
      <c r="Y1765" s="166"/>
    </row>
    <row r="1766" spans="1:25" x14ac:dyDescent="0.2">
      <c r="A1766" s="262">
        <v>1766</v>
      </c>
      <c r="B1766" s="263" t="s">
        <v>1837</v>
      </c>
      <c r="C1766" s="263" t="s">
        <v>1838</v>
      </c>
      <c r="D1766" s="263" t="s">
        <v>19</v>
      </c>
      <c r="E1766" s="263" t="s">
        <v>3661</v>
      </c>
      <c r="J1766" s="264" t="s">
        <v>2309</v>
      </c>
      <c r="K1766" s="263" t="s">
        <v>9874</v>
      </c>
      <c r="L1766" s="165">
        <v>26863</v>
      </c>
      <c r="W1766" s="263"/>
      <c r="Y1766" s="166"/>
    </row>
    <row r="1767" spans="1:25" x14ac:dyDescent="0.2">
      <c r="A1767" s="262">
        <v>1767</v>
      </c>
      <c r="B1767" s="263" t="s">
        <v>1837</v>
      </c>
      <c r="C1767" s="263" t="s">
        <v>1838</v>
      </c>
      <c r="D1767" s="263" t="s">
        <v>19</v>
      </c>
      <c r="E1767" s="263" t="s">
        <v>1872</v>
      </c>
      <c r="G1767" s="263" t="s">
        <v>1873</v>
      </c>
      <c r="H1767" s="263" t="s">
        <v>1874</v>
      </c>
      <c r="I1767" s="263" t="s">
        <v>4316</v>
      </c>
      <c r="K1767" s="263" t="s">
        <v>9846</v>
      </c>
      <c r="P1767" s="165">
        <v>11309</v>
      </c>
      <c r="Q1767" s="265">
        <v>3.3861816004191927E-2</v>
      </c>
      <c r="W1767" s="263"/>
      <c r="Y1767" s="166"/>
    </row>
    <row r="1768" spans="1:25" x14ac:dyDescent="0.2">
      <c r="A1768" s="262">
        <v>1768</v>
      </c>
      <c r="B1768" s="263" t="s">
        <v>1837</v>
      </c>
      <c r="C1768" s="263" t="s">
        <v>1838</v>
      </c>
      <c r="D1768" s="263" t="s">
        <v>19</v>
      </c>
      <c r="E1768" s="263" t="s">
        <v>3661</v>
      </c>
      <c r="H1768" s="263" t="s">
        <v>1989</v>
      </c>
      <c r="I1768" s="263" t="s">
        <v>1989</v>
      </c>
      <c r="K1768" s="263" t="s">
        <v>5</v>
      </c>
      <c r="P1768" s="165">
        <v>165</v>
      </c>
      <c r="Q1768" s="265">
        <v>4.9404895576016174E-4</v>
      </c>
      <c r="W1768" s="263"/>
      <c r="Y1768" s="166"/>
    </row>
    <row r="1769" spans="1:25" x14ac:dyDescent="0.2">
      <c r="A1769" s="262">
        <v>1769</v>
      </c>
      <c r="B1769" s="263" t="s">
        <v>1837</v>
      </c>
      <c r="C1769" s="263" t="s">
        <v>1838</v>
      </c>
      <c r="D1769" s="263" t="s">
        <v>19</v>
      </c>
      <c r="E1769" s="263" t="s">
        <v>3661</v>
      </c>
      <c r="J1769" s="264" t="s">
        <v>2020</v>
      </c>
      <c r="L1769" s="165">
        <v>86797</v>
      </c>
      <c r="P1769" s="165">
        <v>333975</v>
      </c>
      <c r="W1769" s="263"/>
      <c r="Y1769" s="166"/>
    </row>
    <row r="1770" spans="1:25" x14ac:dyDescent="0.2">
      <c r="A1770" s="262">
        <v>1770</v>
      </c>
      <c r="B1770" s="263" t="s">
        <v>1837</v>
      </c>
      <c r="C1770" s="263" t="s">
        <v>1838</v>
      </c>
      <c r="E1770" s="263" t="s">
        <v>3661</v>
      </c>
      <c r="W1770" s="263"/>
      <c r="Y1770" s="166"/>
    </row>
    <row r="1771" spans="1:25" x14ac:dyDescent="0.2">
      <c r="A1771" s="262">
        <v>1771</v>
      </c>
      <c r="B1771" s="263" t="s">
        <v>1837</v>
      </c>
      <c r="C1771" s="263" t="s">
        <v>1838</v>
      </c>
      <c r="D1771" s="263" t="s">
        <v>18</v>
      </c>
      <c r="E1771" s="263" t="s">
        <v>1875</v>
      </c>
      <c r="G1771" s="263" t="s">
        <v>1876</v>
      </c>
      <c r="H1771" s="263" t="s">
        <v>1877</v>
      </c>
      <c r="I1771" s="263" t="s">
        <v>4317</v>
      </c>
      <c r="K1771" s="263" t="s">
        <v>37</v>
      </c>
      <c r="L1771" s="165">
        <v>60046</v>
      </c>
      <c r="M1771" s="265">
        <v>0.58496999454446263</v>
      </c>
      <c r="P1771" s="165">
        <v>216559</v>
      </c>
      <c r="Q1771" s="265">
        <v>0.98252355826161131</v>
      </c>
      <c r="V1771" s="262" t="s">
        <v>5</v>
      </c>
      <c r="W1771" s="263"/>
      <c r="Y1771" s="166"/>
    </row>
    <row r="1772" spans="1:25" x14ac:dyDescent="0.2">
      <c r="A1772" s="262">
        <v>1772</v>
      </c>
      <c r="B1772" s="263" t="s">
        <v>1837</v>
      </c>
      <c r="C1772" s="263" t="s">
        <v>1838</v>
      </c>
      <c r="D1772" s="263" t="s">
        <v>18</v>
      </c>
      <c r="E1772" s="263" t="s">
        <v>6327</v>
      </c>
      <c r="F1772" s="262" t="s">
        <v>2</v>
      </c>
      <c r="G1772" s="263" t="s">
        <v>6328</v>
      </c>
      <c r="H1772" s="263" t="s">
        <v>6329</v>
      </c>
      <c r="I1772" s="263" t="s">
        <v>8695</v>
      </c>
      <c r="K1772" s="263" t="s">
        <v>37</v>
      </c>
      <c r="L1772" s="165">
        <v>42430</v>
      </c>
      <c r="M1772" s="265">
        <v>0.41335437612033354</v>
      </c>
      <c r="W1772" s="263"/>
      <c r="Y1772" s="166"/>
    </row>
    <row r="1773" spans="1:25" x14ac:dyDescent="0.2">
      <c r="A1773" s="262">
        <v>1773</v>
      </c>
      <c r="B1773" s="263" t="s">
        <v>1837</v>
      </c>
      <c r="C1773" s="263" t="s">
        <v>1838</v>
      </c>
      <c r="D1773" s="263" t="s">
        <v>18</v>
      </c>
      <c r="E1773" s="263" t="s">
        <v>3661</v>
      </c>
      <c r="H1773" s="263" t="s">
        <v>1989</v>
      </c>
      <c r="I1773" s="263" t="s">
        <v>1989</v>
      </c>
      <c r="K1773" s="263" t="s">
        <v>9873</v>
      </c>
      <c r="L1773" s="165">
        <v>172</v>
      </c>
      <c r="M1773" s="265">
        <v>1.6756293352038034E-3</v>
      </c>
      <c r="W1773" s="263"/>
      <c r="Y1773" s="166"/>
    </row>
    <row r="1774" spans="1:25" x14ac:dyDescent="0.2">
      <c r="A1774" s="262">
        <v>1774</v>
      </c>
      <c r="B1774" s="263" t="s">
        <v>1837</v>
      </c>
      <c r="C1774" s="263" t="s">
        <v>1838</v>
      </c>
      <c r="D1774" s="263" t="s">
        <v>18</v>
      </c>
      <c r="E1774" s="263" t="s">
        <v>3661</v>
      </c>
      <c r="J1774" s="264" t="s">
        <v>2309</v>
      </c>
      <c r="K1774" s="263" t="s">
        <v>37</v>
      </c>
      <c r="L1774" s="165">
        <v>102648</v>
      </c>
      <c r="W1774" s="263"/>
      <c r="Y1774" s="166"/>
    </row>
    <row r="1775" spans="1:25" x14ac:dyDescent="0.2">
      <c r="A1775" s="262">
        <v>1775</v>
      </c>
      <c r="B1775" s="263" t="s">
        <v>1837</v>
      </c>
      <c r="C1775" s="263" t="s">
        <v>1838</v>
      </c>
      <c r="D1775" s="263" t="s">
        <v>18</v>
      </c>
      <c r="E1775" s="263" t="s">
        <v>3661</v>
      </c>
      <c r="H1775" s="263" t="s">
        <v>1989</v>
      </c>
      <c r="I1775" s="263" t="s">
        <v>1989</v>
      </c>
      <c r="K1775" s="263" t="s">
        <v>5</v>
      </c>
      <c r="P1775" s="165">
        <v>3852</v>
      </c>
      <c r="Q1775" s="265">
        <v>1.7476441738388738E-2</v>
      </c>
      <c r="W1775" s="263"/>
      <c r="Y1775" s="166"/>
    </row>
    <row r="1776" spans="1:25" x14ac:dyDescent="0.2">
      <c r="A1776" s="262">
        <v>1776</v>
      </c>
      <c r="B1776" s="263" t="s">
        <v>1837</v>
      </c>
      <c r="C1776" s="263" t="s">
        <v>1838</v>
      </c>
      <c r="D1776" s="263" t="s">
        <v>18</v>
      </c>
      <c r="E1776" s="263" t="s">
        <v>3661</v>
      </c>
      <c r="J1776" s="264" t="s">
        <v>2020</v>
      </c>
      <c r="L1776" s="165">
        <v>102648</v>
      </c>
      <c r="P1776" s="165">
        <v>220411</v>
      </c>
      <c r="W1776" s="263"/>
      <c r="Y1776" s="166"/>
    </row>
    <row r="1777" spans="1:25" x14ac:dyDescent="0.2">
      <c r="A1777" s="262">
        <v>1777</v>
      </c>
      <c r="B1777" s="263" t="s">
        <v>1837</v>
      </c>
      <c r="C1777" s="263" t="s">
        <v>1838</v>
      </c>
      <c r="E1777" s="263" t="s">
        <v>3661</v>
      </c>
      <c r="W1777" s="263"/>
      <c r="Y1777" s="166"/>
    </row>
    <row r="1778" spans="1:25" x14ac:dyDescent="0.2">
      <c r="A1778" s="262">
        <v>1778</v>
      </c>
      <c r="B1778" s="263" t="s">
        <v>1837</v>
      </c>
      <c r="C1778" s="263" t="s">
        <v>1838</v>
      </c>
      <c r="D1778" s="263" t="s">
        <v>17</v>
      </c>
      <c r="E1778" s="263" t="s">
        <v>1878</v>
      </c>
      <c r="F1778" s="262" t="s">
        <v>2</v>
      </c>
      <c r="G1778" s="263" t="s">
        <v>1879</v>
      </c>
      <c r="H1778" s="263" t="s">
        <v>1880</v>
      </c>
      <c r="I1778" s="263" t="s">
        <v>4318</v>
      </c>
      <c r="K1778" s="263" t="s">
        <v>37</v>
      </c>
      <c r="L1778" s="165">
        <v>52269</v>
      </c>
      <c r="M1778" s="265">
        <v>0.70879947927260889</v>
      </c>
      <c r="P1778" s="165">
        <v>259159</v>
      </c>
      <c r="Q1778" s="265">
        <v>0.98424652591841466</v>
      </c>
      <c r="V1778" s="262" t="s">
        <v>5</v>
      </c>
      <c r="W1778" s="263"/>
      <c r="Y1778" s="166"/>
    </row>
    <row r="1779" spans="1:25" x14ac:dyDescent="0.2">
      <c r="A1779" s="262">
        <v>1779</v>
      </c>
      <c r="B1779" s="263" t="s">
        <v>1837</v>
      </c>
      <c r="C1779" s="263" t="s">
        <v>1838</v>
      </c>
      <c r="D1779" s="263" t="s">
        <v>17</v>
      </c>
      <c r="E1779" s="263" t="s">
        <v>6333</v>
      </c>
      <c r="G1779" s="263" t="s">
        <v>2319</v>
      </c>
      <c r="H1779" s="263" t="s">
        <v>6334</v>
      </c>
      <c r="I1779" s="263" t="s">
        <v>8697</v>
      </c>
      <c r="K1779" s="263" t="s">
        <v>37</v>
      </c>
      <c r="L1779" s="165">
        <v>16878</v>
      </c>
      <c r="M1779" s="265">
        <v>0.22887596110817299</v>
      </c>
      <c r="W1779" s="263"/>
      <c r="Y1779" s="166"/>
    </row>
    <row r="1780" spans="1:25" x14ac:dyDescent="0.2">
      <c r="A1780" s="262">
        <v>1780</v>
      </c>
      <c r="B1780" s="263" t="s">
        <v>1837</v>
      </c>
      <c r="C1780" s="263" t="s">
        <v>1838</v>
      </c>
      <c r="D1780" s="263" t="s">
        <v>17</v>
      </c>
      <c r="E1780" s="263" t="s">
        <v>6330</v>
      </c>
      <c r="G1780" s="263" t="s">
        <v>6331</v>
      </c>
      <c r="H1780" s="263" t="s">
        <v>6332</v>
      </c>
      <c r="I1780" s="263" t="s">
        <v>8696</v>
      </c>
      <c r="K1780" s="263" t="s">
        <v>37</v>
      </c>
      <c r="L1780" s="165">
        <v>4435</v>
      </c>
      <c r="M1780" s="265">
        <v>6.0141301547265505E-2</v>
      </c>
      <c r="W1780" s="263"/>
      <c r="Y1780" s="166"/>
    </row>
    <row r="1781" spans="1:25" x14ac:dyDescent="0.2">
      <c r="A1781" s="262">
        <v>1781</v>
      </c>
      <c r="B1781" s="263" t="s">
        <v>1837</v>
      </c>
      <c r="C1781" s="263" t="s">
        <v>1838</v>
      </c>
      <c r="D1781" s="263" t="s">
        <v>17</v>
      </c>
      <c r="E1781" s="263" t="s">
        <v>3661</v>
      </c>
      <c r="H1781" s="263" t="s">
        <v>1989</v>
      </c>
      <c r="I1781" s="263" t="s">
        <v>1989</v>
      </c>
      <c r="K1781" s="263" t="s">
        <v>9873</v>
      </c>
      <c r="L1781" s="165">
        <v>161</v>
      </c>
      <c r="M1781" s="265">
        <v>2.1832580719525923E-3</v>
      </c>
      <c r="W1781" s="263"/>
      <c r="Y1781" s="166"/>
    </row>
    <row r="1782" spans="1:25" x14ac:dyDescent="0.2">
      <c r="A1782" s="262">
        <v>1782</v>
      </c>
      <c r="B1782" s="263" t="s">
        <v>1837</v>
      </c>
      <c r="C1782" s="263" t="s">
        <v>1838</v>
      </c>
      <c r="D1782" s="263" t="s">
        <v>17</v>
      </c>
      <c r="E1782" s="263" t="s">
        <v>3661</v>
      </c>
      <c r="J1782" s="264" t="s">
        <v>2309</v>
      </c>
      <c r="K1782" s="263" t="s">
        <v>37</v>
      </c>
      <c r="L1782" s="165">
        <v>73743</v>
      </c>
      <c r="W1782" s="263"/>
      <c r="Y1782" s="166"/>
    </row>
    <row r="1783" spans="1:25" x14ac:dyDescent="0.2">
      <c r="A1783" s="262">
        <v>1783</v>
      </c>
      <c r="B1783" s="263" t="s">
        <v>1837</v>
      </c>
      <c r="C1783" s="263" t="s">
        <v>1838</v>
      </c>
      <c r="D1783" s="263" t="s">
        <v>17</v>
      </c>
      <c r="E1783" s="263" t="s">
        <v>3661</v>
      </c>
      <c r="H1783" s="263" t="s">
        <v>1989</v>
      </c>
      <c r="I1783" s="263" t="s">
        <v>1989</v>
      </c>
      <c r="K1783" s="263" t="s">
        <v>5</v>
      </c>
      <c r="P1783" s="165">
        <v>4148</v>
      </c>
      <c r="Q1783" s="265">
        <v>1.5753474081585374E-2</v>
      </c>
      <c r="W1783" s="263"/>
      <c r="Y1783" s="166"/>
    </row>
    <row r="1784" spans="1:25" x14ac:dyDescent="0.2">
      <c r="A1784" s="262">
        <v>1784</v>
      </c>
      <c r="B1784" s="263" t="s">
        <v>1837</v>
      </c>
      <c r="C1784" s="263" t="s">
        <v>1838</v>
      </c>
      <c r="D1784" s="263" t="s">
        <v>17</v>
      </c>
      <c r="E1784" s="263" t="s">
        <v>3661</v>
      </c>
      <c r="J1784" s="264" t="s">
        <v>2020</v>
      </c>
      <c r="L1784" s="165">
        <v>73743</v>
      </c>
      <c r="P1784" s="165">
        <v>263307</v>
      </c>
      <c r="W1784" s="263"/>
      <c r="Y1784" s="166"/>
    </row>
    <row r="1785" spans="1:25" x14ac:dyDescent="0.2">
      <c r="A1785" s="262">
        <v>1785</v>
      </c>
      <c r="B1785" s="263" t="s">
        <v>1837</v>
      </c>
      <c r="C1785" s="263" t="s">
        <v>1838</v>
      </c>
      <c r="E1785" s="263" t="s">
        <v>3661</v>
      </c>
      <c r="W1785" s="263"/>
      <c r="Y1785" s="166"/>
    </row>
    <row r="1786" spans="1:25" x14ac:dyDescent="0.2">
      <c r="A1786" s="262">
        <v>1786</v>
      </c>
      <c r="B1786" s="263" t="s">
        <v>1837</v>
      </c>
      <c r="C1786" s="263" t="s">
        <v>1838</v>
      </c>
      <c r="D1786" s="263" t="s">
        <v>15</v>
      </c>
      <c r="E1786" s="263" t="s">
        <v>1881</v>
      </c>
      <c r="F1786" s="262" t="s">
        <v>2</v>
      </c>
      <c r="G1786" s="263" t="s">
        <v>62</v>
      </c>
      <c r="H1786" s="263" t="s">
        <v>1882</v>
      </c>
      <c r="I1786" s="263" t="s">
        <v>4319</v>
      </c>
      <c r="K1786" s="263" t="s">
        <v>37</v>
      </c>
      <c r="L1786" s="165">
        <v>50015</v>
      </c>
      <c r="M1786" s="265">
        <v>0.85271251747536403</v>
      </c>
      <c r="P1786" s="165">
        <v>192347</v>
      </c>
      <c r="Q1786" s="265">
        <v>0.59379553481020475</v>
      </c>
      <c r="V1786" s="262" t="s">
        <v>5</v>
      </c>
      <c r="W1786" s="263"/>
      <c r="Y1786" s="166"/>
    </row>
    <row r="1787" spans="1:25" x14ac:dyDescent="0.2">
      <c r="A1787" s="262">
        <v>1787</v>
      </c>
      <c r="B1787" s="263" t="s">
        <v>1837</v>
      </c>
      <c r="C1787" s="263" t="s">
        <v>1838</v>
      </c>
      <c r="D1787" s="263" t="s">
        <v>15</v>
      </c>
      <c r="E1787" s="263" t="s">
        <v>6335</v>
      </c>
      <c r="G1787" s="263" t="s">
        <v>62</v>
      </c>
      <c r="H1787" s="263" t="s">
        <v>6336</v>
      </c>
      <c r="I1787" s="263" t="s">
        <v>8698</v>
      </c>
      <c r="K1787" s="263" t="s">
        <v>37</v>
      </c>
      <c r="L1787" s="165">
        <v>8530</v>
      </c>
      <c r="M1787" s="265">
        <v>0.14542912674327413</v>
      </c>
      <c r="W1787" s="263"/>
      <c r="Y1787" s="166"/>
    </row>
    <row r="1788" spans="1:25" x14ac:dyDescent="0.2">
      <c r="A1788" s="262">
        <v>1788</v>
      </c>
      <c r="B1788" s="263" t="s">
        <v>1837</v>
      </c>
      <c r="C1788" s="263" t="s">
        <v>1838</v>
      </c>
      <c r="D1788" s="263" t="s">
        <v>15</v>
      </c>
      <c r="E1788" s="263" t="s">
        <v>3661</v>
      </c>
      <c r="H1788" s="263" t="s">
        <v>1989</v>
      </c>
      <c r="I1788" s="263" t="s">
        <v>1989</v>
      </c>
      <c r="K1788" s="263" t="s">
        <v>9873</v>
      </c>
      <c r="L1788" s="165">
        <v>109</v>
      </c>
      <c r="M1788" s="265">
        <v>1.858355781361885E-3</v>
      </c>
      <c r="W1788" s="263"/>
      <c r="Y1788" s="166"/>
    </row>
    <row r="1789" spans="1:25" x14ac:dyDescent="0.2">
      <c r="A1789" s="262">
        <v>1789</v>
      </c>
      <c r="B1789" s="263" t="s">
        <v>1837</v>
      </c>
      <c r="C1789" s="263" t="s">
        <v>1838</v>
      </c>
      <c r="D1789" s="263" t="s">
        <v>15</v>
      </c>
      <c r="E1789" s="263" t="s">
        <v>3661</v>
      </c>
      <c r="J1789" s="264" t="s">
        <v>2309</v>
      </c>
      <c r="K1789" s="263" t="s">
        <v>37</v>
      </c>
      <c r="L1789" s="165">
        <v>58654</v>
      </c>
      <c r="W1789" s="263"/>
      <c r="Y1789" s="166"/>
    </row>
    <row r="1790" spans="1:25" x14ac:dyDescent="0.2">
      <c r="A1790" s="262">
        <v>1790</v>
      </c>
      <c r="B1790" s="263" t="s">
        <v>1837</v>
      </c>
      <c r="C1790" s="263" t="s">
        <v>1838</v>
      </c>
      <c r="D1790" s="263" t="s">
        <v>15</v>
      </c>
      <c r="E1790" s="263" t="s">
        <v>1883</v>
      </c>
      <c r="G1790" s="263" t="s">
        <v>1884</v>
      </c>
      <c r="H1790" s="263" t="s">
        <v>1885</v>
      </c>
      <c r="I1790" s="263" t="s">
        <v>4320</v>
      </c>
      <c r="K1790" s="263" t="s">
        <v>9874</v>
      </c>
      <c r="L1790" s="165">
        <v>35911</v>
      </c>
      <c r="M1790" s="265">
        <v>0.99622714789025435</v>
      </c>
      <c r="P1790" s="165">
        <v>131463</v>
      </c>
      <c r="Q1790" s="265">
        <v>0.40584018670815736</v>
      </c>
      <c r="W1790" s="263"/>
      <c r="Y1790" s="166"/>
    </row>
    <row r="1791" spans="1:25" x14ac:dyDescent="0.2">
      <c r="A1791" s="262">
        <v>1791</v>
      </c>
      <c r="B1791" s="263" t="s">
        <v>1837</v>
      </c>
      <c r="C1791" s="263" t="s">
        <v>1838</v>
      </c>
      <c r="D1791" s="263" t="s">
        <v>15</v>
      </c>
      <c r="E1791" s="263" t="s">
        <v>3661</v>
      </c>
      <c r="H1791" s="263" t="s">
        <v>1989</v>
      </c>
      <c r="I1791" s="263" t="s">
        <v>1989</v>
      </c>
      <c r="K1791" s="263" t="s">
        <v>9875</v>
      </c>
      <c r="L1791" s="165">
        <v>136</v>
      </c>
      <c r="M1791" s="265">
        <v>3.7728521097456099E-3</v>
      </c>
      <c r="W1791" s="263"/>
      <c r="Y1791" s="166"/>
    </row>
    <row r="1792" spans="1:25" x14ac:dyDescent="0.2">
      <c r="A1792" s="262">
        <v>1792</v>
      </c>
      <c r="B1792" s="263" t="s">
        <v>1837</v>
      </c>
      <c r="C1792" s="263" t="s">
        <v>1838</v>
      </c>
      <c r="D1792" s="263" t="s">
        <v>15</v>
      </c>
      <c r="E1792" s="263" t="s">
        <v>3661</v>
      </c>
      <c r="J1792" s="264" t="s">
        <v>2309</v>
      </c>
      <c r="K1792" s="263" t="s">
        <v>9874</v>
      </c>
      <c r="L1792" s="165">
        <v>36047</v>
      </c>
      <c r="W1792" s="263"/>
      <c r="Y1792" s="166"/>
    </row>
    <row r="1793" spans="1:25" x14ac:dyDescent="0.2">
      <c r="A1793" s="262">
        <v>1793</v>
      </c>
      <c r="B1793" s="263" t="s">
        <v>1837</v>
      </c>
      <c r="C1793" s="263" t="s">
        <v>1838</v>
      </c>
      <c r="D1793" s="263" t="s">
        <v>15</v>
      </c>
      <c r="E1793" s="263" t="s">
        <v>3661</v>
      </c>
      <c r="H1793" s="263" t="s">
        <v>1989</v>
      </c>
      <c r="I1793" s="263" t="s">
        <v>1989</v>
      </c>
      <c r="K1793" s="263" t="s">
        <v>5</v>
      </c>
      <c r="P1793" s="165">
        <v>118</v>
      </c>
      <c r="Q1793" s="265">
        <v>3.6427848163789482E-4</v>
      </c>
      <c r="W1793" s="263"/>
      <c r="Y1793" s="166"/>
    </row>
    <row r="1794" spans="1:25" x14ac:dyDescent="0.2">
      <c r="A1794" s="262">
        <v>1794</v>
      </c>
      <c r="B1794" s="263" t="s">
        <v>1837</v>
      </c>
      <c r="C1794" s="263" t="s">
        <v>1838</v>
      </c>
      <c r="D1794" s="263" t="s">
        <v>15</v>
      </c>
      <c r="E1794" s="263" t="s">
        <v>3661</v>
      </c>
      <c r="J1794" s="264" t="s">
        <v>2020</v>
      </c>
      <c r="L1794" s="165">
        <v>94701</v>
      </c>
      <c r="P1794" s="165">
        <v>323928</v>
      </c>
      <c r="W1794" s="263"/>
      <c r="Y1794" s="166"/>
    </row>
    <row r="1795" spans="1:25" x14ac:dyDescent="0.2">
      <c r="A1795" s="262">
        <v>1795</v>
      </c>
      <c r="B1795" s="263" t="s">
        <v>1837</v>
      </c>
      <c r="C1795" s="263" t="s">
        <v>1838</v>
      </c>
      <c r="D1795" s="263" t="s">
        <v>5006</v>
      </c>
      <c r="E1795" s="263" t="s">
        <v>3661</v>
      </c>
      <c r="W1795" s="263"/>
      <c r="Y1795" s="166"/>
    </row>
    <row r="1796" spans="1:25" x14ac:dyDescent="0.2">
      <c r="A1796" s="262">
        <v>1796</v>
      </c>
      <c r="B1796" s="263" t="s">
        <v>1837</v>
      </c>
      <c r="C1796" s="263" t="s">
        <v>1838</v>
      </c>
      <c r="D1796" s="263" t="s">
        <v>5006</v>
      </c>
      <c r="E1796" s="263" t="s">
        <v>3661</v>
      </c>
      <c r="J1796" s="264" t="s">
        <v>2308</v>
      </c>
      <c r="L1796" s="165">
        <v>780590</v>
      </c>
      <c r="P1796" s="165">
        <v>2485081</v>
      </c>
      <c r="W1796" s="263"/>
      <c r="Y1796" s="166"/>
    </row>
    <row r="1797" spans="1:25" x14ac:dyDescent="0.2">
      <c r="A1797" s="262">
        <v>1797</v>
      </c>
      <c r="E1797" s="263" t="s">
        <v>3661</v>
      </c>
      <c r="W1797" s="263"/>
      <c r="Y1797" s="166"/>
    </row>
    <row r="1798" spans="1:25" x14ac:dyDescent="0.2">
      <c r="A1798" s="262">
        <v>1798</v>
      </c>
      <c r="B1798" s="263" t="s">
        <v>1513</v>
      </c>
      <c r="C1798" s="263" t="s">
        <v>1514</v>
      </c>
      <c r="D1798" s="263" t="s">
        <v>25</v>
      </c>
      <c r="E1798" s="263" t="s">
        <v>1741</v>
      </c>
      <c r="F1798" s="262" t="s">
        <v>2</v>
      </c>
      <c r="G1798" s="263" t="s">
        <v>1742</v>
      </c>
      <c r="H1798" s="263" t="s">
        <v>1743</v>
      </c>
      <c r="I1798" s="263" t="s">
        <v>4322</v>
      </c>
      <c r="K1798" s="263" t="s">
        <v>9874</v>
      </c>
      <c r="L1798" s="165">
        <v>83272</v>
      </c>
      <c r="M1798" s="265">
        <v>1</v>
      </c>
      <c r="P1798" s="165">
        <v>187251</v>
      </c>
      <c r="Q1798" s="265">
        <v>0.56316598345248225</v>
      </c>
      <c r="V1798" s="262" t="s">
        <v>5</v>
      </c>
      <c r="W1798" s="263"/>
      <c r="Y1798" s="166"/>
    </row>
    <row r="1799" spans="1:25" x14ac:dyDescent="0.2">
      <c r="A1799" s="262">
        <v>1799</v>
      </c>
      <c r="B1799" s="263" t="s">
        <v>1513</v>
      </c>
      <c r="C1799" s="263" t="s">
        <v>1514</v>
      </c>
      <c r="D1799" s="263" t="s">
        <v>25</v>
      </c>
      <c r="E1799" s="263" t="s">
        <v>3661</v>
      </c>
      <c r="J1799" s="264" t="s">
        <v>2309</v>
      </c>
      <c r="K1799" s="263" t="s">
        <v>9874</v>
      </c>
      <c r="L1799" s="165">
        <v>83272</v>
      </c>
      <c r="W1799" s="263"/>
      <c r="Y1799" s="166"/>
    </row>
    <row r="1800" spans="1:25" x14ac:dyDescent="0.2">
      <c r="A1800" s="262">
        <v>1800</v>
      </c>
      <c r="B1800" s="263" t="s">
        <v>1513</v>
      </c>
      <c r="C1800" s="263" t="s">
        <v>1514</v>
      </c>
      <c r="D1800" s="263" t="s">
        <v>25</v>
      </c>
      <c r="E1800" s="263" t="s">
        <v>1738</v>
      </c>
      <c r="G1800" s="263" t="s">
        <v>1739</v>
      </c>
      <c r="H1800" s="263" t="s">
        <v>1740</v>
      </c>
      <c r="I1800" s="263" t="s">
        <v>4321</v>
      </c>
      <c r="K1800" s="263" t="s">
        <v>37</v>
      </c>
      <c r="L1800" s="165">
        <v>29293</v>
      </c>
      <c r="M1800" s="265">
        <v>1</v>
      </c>
      <c r="P1800" s="165">
        <v>145246</v>
      </c>
      <c r="Q1800" s="265">
        <v>0.43683401654751775</v>
      </c>
      <c r="W1800" s="263"/>
      <c r="Y1800" s="166"/>
    </row>
    <row r="1801" spans="1:25" x14ac:dyDescent="0.2">
      <c r="A1801" s="262">
        <v>1801</v>
      </c>
      <c r="B1801" s="263" t="s">
        <v>1513</v>
      </c>
      <c r="C1801" s="263" t="s">
        <v>1514</v>
      </c>
      <c r="D1801" s="263" t="s">
        <v>25</v>
      </c>
      <c r="E1801" s="263" t="s">
        <v>3661</v>
      </c>
      <c r="J1801" s="264" t="s">
        <v>2309</v>
      </c>
      <c r="K1801" s="263" t="s">
        <v>37</v>
      </c>
      <c r="L1801" s="165">
        <v>29293</v>
      </c>
      <c r="W1801" s="263"/>
      <c r="Y1801" s="166"/>
    </row>
    <row r="1802" spans="1:25" x14ac:dyDescent="0.2">
      <c r="A1802" s="262">
        <v>1802</v>
      </c>
      <c r="B1802" s="263" t="s">
        <v>1513</v>
      </c>
      <c r="C1802" s="263" t="s">
        <v>1514</v>
      </c>
      <c r="D1802" s="263" t="s">
        <v>25</v>
      </c>
      <c r="E1802" s="263" t="s">
        <v>3661</v>
      </c>
      <c r="J1802" s="264" t="s">
        <v>2020</v>
      </c>
      <c r="L1802" s="165">
        <v>112565</v>
      </c>
      <c r="P1802" s="165">
        <v>332497</v>
      </c>
      <c r="W1802" s="263"/>
      <c r="Y1802" s="166"/>
    </row>
    <row r="1803" spans="1:25" x14ac:dyDescent="0.2">
      <c r="A1803" s="262">
        <v>1803</v>
      </c>
      <c r="B1803" s="263" t="s">
        <v>1513</v>
      </c>
      <c r="C1803" s="263" t="s">
        <v>1514</v>
      </c>
      <c r="E1803" s="263" t="s">
        <v>3661</v>
      </c>
      <c r="W1803" s="263"/>
      <c r="Y1803" s="166"/>
    </row>
    <row r="1804" spans="1:25" x14ac:dyDescent="0.2">
      <c r="A1804" s="262">
        <v>1804</v>
      </c>
      <c r="B1804" s="263" t="s">
        <v>1513</v>
      </c>
      <c r="C1804" s="263" t="s">
        <v>1514</v>
      </c>
      <c r="D1804" s="263" t="s">
        <v>24</v>
      </c>
      <c r="E1804" s="263" t="s">
        <v>1745</v>
      </c>
      <c r="F1804" s="262" t="s">
        <v>2</v>
      </c>
      <c r="G1804" s="263" t="s">
        <v>62</v>
      </c>
      <c r="H1804" s="263" t="s">
        <v>1746</v>
      </c>
      <c r="I1804" s="263" t="s">
        <v>4324</v>
      </c>
      <c r="K1804" s="263" t="s">
        <v>9874</v>
      </c>
      <c r="L1804" s="165">
        <v>79620</v>
      </c>
      <c r="M1804" s="265">
        <v>1</v>
      </c>
      <c r="P1804" s="165">
        <v>168970</v>
      </c>
      <c r="Q1804" s="265">
        <v>0.55316028455164779</v>
      </c>
      <c r="V1804" s="262" t="s">
        <v>5</v>
      </c>
      <c r="W1804" s="263"/>
      <c r="Y1804" s="166"/>
    </row>
    <row r="1805" spans="1:25" x14ac:dyDescent="0.2">
      <c r="A1805" s="262">
        <v>1805</v>
      </c>
      <c r="B1805" s="263" t="s">
        <v>1513</v>
      </c>
      <c r="C1805" s="263" t="s">
        <v>1514</v>
      </c>
      <c r="D1805" s="263" t="s">
        <v>24</v>
      </c>
      <c r="E1805" s="263" t="s">
        <v>3661</v>
      </c>
      <c r="J1805" s="264" t="s">
        <v>2309</v>
      </c>
      <c r="K1805" s="263" t="s">
        <v>9874</v>
      </c>
      <c r="L1805" s="165">
        <v>79620</v>
      </c>
      <c r="W1805" s="263"/>
      <c r="Y1805" s="166"/>
    </row>
    <row r="1806" spans="1:25" x14ac:dyDescent="0.2">
      <c r="A1806" s="262">
        <v>1806</v>
      </c>
      <c r="B1806" s="263" t="s">
        <v>1513</v>
      </c>
      <c r="C1806" s="263" t="s">
        <v>1514</v>
      </c>
      <c r="D1806" s="263" t="s">
        <v>24</v>
      </c>
      <c r="E1806" s="263" t="s">
        <v>1744</v>
      </c>
      <c r="G1806" s="263" t="s">
        <v>1461</v>
      </c>
      <c r="H1806" s="263" t="s">
        <v>96</v>
      </c>
      <c r="I1806" s="263" t="s">
        <v>4323</v>
      </c>
      <c r="K1806" s="263" t="s">
        <v>37</v>
      </c>
      <c r="L1806" s="165">
        <v>52221</v>
      </c>
      <c r="M1806" s="265">
        <v>1</v>
      </c>
      <c r="P1806" s="165">
        <v>131254</v>
      </c>
      <c r="Q1806" s="265">
        <v>0.429688702068663</v>
      </c>
      <c r="W1806" s="263"/>
      <c r="Y1806" s="166"/>
    </row>
    <row r="1807" spans="1:25" x14ac:dyDescent="0.2">
      <c r="A1807" s="262">
        <v>1807</v>
      </c>
      <c r="B1807" s="263" t="s">
        <v>1513</v>
      </c>
      <c r="C1807" s="263" t="s">
        <v>1514</v>
      </c>
      <c r="D1807" s="263" t="s">
        <v>24</v>
      </c>
      <c r="E1807" s="263" t="s">
        <v>3661</v>
      </c>
      <c r="J1807" s="264" t="s">
        <v>2309</v>
      </c>
      <c r="K1807" s="263" t="s">
        <v>37</v>
      </c>
      <c r="L1807" s="165">
        <v>52221</v>
      </c>
      <c r="W1807" s="263"/>
      <c r="Y1807" s="166"/>
    </row>
    <row r="1808" spans="1:25" x14ac:dyDescent="0.2">
      <c r="A1808" s="262">
        <v>1808</v>
      </c>
      <c r="B1808" s="263" t="s">
        <v>1513</v>
      </c>
      <c r="C1808" s="263" t="s">
        <v>1514</v>
      </c>
      <c r="D1808" s="263" t="s">
        <v>24</v>
      </c>
      <c r="E1808" s="263" t="s">
        <v>1747</v>
      </c>
      <c r="G1808" s="263" t="s">
        <v>1748</v>
      </c>
      <c r="H1808" s="263" t="s">
        <v>1749</v>
      </c>
      <c r="I1808" s="263" t="s">
        <v>4325</v>
      </c>
      <c r="K1808" s="263" t="s">
        <v>1518</v>
      </c>
      <c r="L1808" s="165" t="s">
        <v>103</v>
      </c>
      <c r="P1808" s="165">
        <v>5239</v>
      </c>
      <c r="Q1808" s="265">
        <v>1.7151013379689193E-2</v>
      </c>
      <c r="W1808" s="258" t="s">
        <v>10193</v>
      </c>
      <c r="Y1808" s="166"/>
    </row>
    <row r="1809" spans="1:25" x14ac:dyDescent="0.2">
      <c r="A1809" s="262">
        <v>1809</v>
      </c>
      <c r="B1809" s="263" t="s">
        <v>1513</v>
      </c>
      <c r="C1809" s="263" t="s">
        <v>1514</v>
      </c>
      <c r="D1809" s="263" t="s">
        <v>24</v>
      </c>
      <c r="E1809" s="263" t="s">
        <v>3661</v>
      </c>
      <c r="J1809" s="264" t="s">
        <v>2020</v>
      </c>
      <c r="L1809" s="165">
        <v>131841</v>
      </c>
      <c r="P1809" s="165">
        <v>305463</v>
      </c>
      <c r="W1809" s="263"/>
      <c r="Y1809" s="166"/>
    </row>
    <row r="1810" spans="1:25" x14ac:dyDescent="0.2">
      <c r="A1810" s="262">
        <v>1810</v>
      </c>
      <c r="B1810" s="263" t="s">
        <v>1513</v>
      </c>
      <c r="C1810" s="263" t="s">
        <v>1514</v>
      </c>
      <c r="E1810" s="263" t="s">
        <v>3661</v>
      </c>
      <c r="W1810" s="263"/>
      <c r="Y1810" s="166"/>
    </row>
    <row r="1811" spans="1:25" x14ac:dyDescent="0.2">
      <c r="A1811" s="262">
        <v>1811</v>
      </c>
      <c r="B1811" s="263" t="s">
        <v>1513</v>
      </c>
      <c r="C1811" s="263" t="s">
        <v>1514</v>
      </c>
      <c r="D1811" s="263" t="s">
        <v>23</v>
      </c>
      <c r="E1811" s="263" t="s">
        <v>1753</v>
      </c>
      <c r="F1811" s="262" t="s">
        <v>2</v>
      </c>
      <c r="G1811" s="263" t="s">
        <v>97</v>
      </c>
      <c r="H1811" s="263" t="s">
        <v>1754</v>
      </c>
      <c r="I1811" s="263" t="s">
        <v>4327</v>
      </c>
      <c r="K1811" s="263" t="s">
        <v>9874</v>
      </c>
      <c r="L1811" s="165">
        <v>69817</v>
      </c>
      <c r="M1811" s="265">
        <v>0.99925575004651557</v>
      </c>
      <c r="P1811" s="165">
        <v>169107</v>
      </c>
      <c r="Q1811" s="265">
        <v>0.54420737594130142</v>
      </c>
      <c r="V1811" s="262" t="s">
        <v>5</v>
      </c>
      <c r="W1811" s="263"/>
      <c r="Y1811" s="166"/>
    </row>
    <row r="1812" spans="1:25" x14ac:dyDescent="0.2">
      <c r="A1812" s="262">
        <v>1812</v>
      </c>
      <c r="B1812" s="263" t="s">
        <v>1513</v>
      </c>
      <c r="C1812" s="263" t="s">
        <v>1514</v>
      </c>
      <c r="D1812" s="263" t="s">
        <v>23</v>
      </c>
      <c r="E1812" s="263" t="s">
        <v>3661</v>
      </c>
      <c r="G1812" s="263" t="s">
        <v>21</v>
      </c>
      <c r="H1812" s="263" t="s">
        <v>2005</v>
      </c>
      <c r="I1812" s="263" t="s">
        <v>4329</v>
      </c>
      <c r="K1812" s="263" t="s">
        <v>9875</v>
      </c>
      <c r="L1812" s="165">
        <v>52</v>
      </c>
      <c r="M1812" s="265">
        <v>7.4424995348437793E-4</v>
      </c>
      <c r="W1812" s="263"/>
      <c r="Y1812" s="166"/>
    </row>
    <row r="1813" spans="1:25" x14ac:dyDescent="0.2">
      <c r="A1813" s="262">
        <v>1813</v>
      </c>
      <c r="B1813" s="263" t="s">
        <v>1513</v>
      </c>
      <c r="C1813" s="263" t="s">
        <v>1514</v>
      </c>
      <c r="D1813" s="263" t="s">
        <v>23</v>
      </c>
      <c r="E1813" s="263" t="s">
        <v>3661</v>
      </c>
      <c r="J1813" s="264" t="s">
        <v>2309</v>
      </c>
      <c r="K1813" s="263" t="s">
        <v>9874</v>
      </c>
      <c r="L1813" s="165">
        <v>69869</v>
      </c>
      <c r="W1813" s="263"/>
      <c r="Y1813" s="166"/>
    </row>
    <row r="1814" spans="1:25" x14ac:dyDescent="0.2">
      <c r="A1814" s="262">
        <v>1814</v>
      </c>
      <c r="B1814" s="263" t="s">
        <v>1513</v>
      </c>
      <c r="C1814" s="263" t="s">
        <v>1514</v>
      </c>
      <c r="D1814" s="263" t="s">
        <v>23</v>
      </c>
      <c r="E1814" s="263" t="s">
        <v>1750</v>
      </c>
      <c r="G1814" s="263" t="s">
        <v>1751</v>
      </c>
      <c r="H1814" s="263" t="s">
        <v>1752</v>
      </c>
      <c r="I1814" s="263" t="s">
        <v>4326</v>
      </c>
      <c r="K1814" s="263" t="s">
        <v>37</v>
      </c>
      <c r="L1814" s="165">
        <v>42619</v>
      </c>
      <c r="M1814" s="265">
        <v>0.681664054252903</v>
      </c>
      <c r="P1814" s="165">
        <v>134185</v>
      </c>
      <c r="Q1814" s="265">
        <v>0.43182403295359467</v>
      </c>
      <c r="W1814" s="263"/>
      <c r="Y1814" s="166"/>
    </row>
    <row r="1815" spans="1:25" x14ac:dyDescent="0.2">
      <c r="A1815" s="262">
        <v>1815</v>
      </c>
      <c r="B1815" s="263" t="s">
        <v>1513</v>
      </c>
      <c r="C1815" s="263" t="s">
        <v>1514</v>
      </c>
      <c r="D1815" s="263" t="s">
        <v>23</v>
      </c>
      <c r="E1815" s="263" t="s">
        <v>6341</v>
      </c>
      <c r="G1815" s="263" t="s">
        <v>1772</v>
      </c>
      <c r="H1815" s="263" t="s">
        <v>6342</v>
      </c>
      <c r="I1815" s="263" t="s">
        <v>8701</v>
      </c>
      <c r="K1815" s="263" t="s">
        <v>37</v>
      </c>
      <c r="L1815" s="165">
        <v>19903</v>
      </c>
      <c r="M1815" s="265">
        <v>0.318335945747097</v>
      </c>
      <c r="W1815" s="263"/>
      <c r="Y1815" s="166"/>
    </row>
    <row r="1816" spans="1:25" x14ac:dyDescent="0.2">
      <c r="A1816" s="262">
        <v>1816</v>
      </c>
      <c r="B1816" s="263" t="s">
        <v>1513</v>
      </c>
      <c r="C1816" s="263" t="s">
        <v>1514</v>
      </c>
      <c r="D1816" s="263" t="s">
        <v>23</v>
      </c>
      <c r="E1816" s="263" t="s">
        <v>3661</v>
      </c>
      <c r="J1816" s="264" t="s">
        <v>2309</v>
      </c>
      <c r="K1816" s="263" t="s">
        <v>37</v>
      </c>
      <c r="L1816" s="165">
        <v>62522</v>
      </c>
      <c r="W1816" s="263"/>
      <c r="Y1816" s="166"/>
    </row>
    <row r="1817" spans="1:25" x14ac:dyDescent="0.2">
      <c r="A1817" s="262">
        <v>1817</v>
      </c>
      <c r="B1817" s="263" t="s">
        <v>1513</v>
      </c>
      <c r="C1817" s="263" t="s">
        <v>1514</v>
      </c>
      <c r="D1817" s="263" t="s">
        <v>23</v>
      </c>
      <c r="E1817" s="263" t="s">
        <v>1755</v>
      </c>
      <c r="G1817" s="263" t="s">
        <v>1269</v>
      </c>
      <c r="H1817" s="263" t="s">
        <v>1756</v>
      </c>
      <c r="I1817" s="263" t="s">
        <v>4328</v>
      </c>
      <c r="K1817" s="263" t="s">
        <v>1518</v>
      </c>
      <c r="L1817" s="165" t="s">
        <v>103</v>
      </c>
      <c r="P1817" s="165">
        <v>7445</v>
      </c>
      <c r="Q1817" s="265">
        <v>2.3958936731672782E-2</v>
      </c>
      <c r="W1817" s="258" t="s">
        <v>10193</v>
      </c>
      <c r="Y1817" s="166"/>
    </row>
    <row r="1818" spans="1:25" x14ac:dyDescent="0.2">
      <c r="A1818" s="262">
        <v>1818</v>
      </c>
      <c r="B1818" s="263" t="s">
        <v>1513</v>
      </c>
      <c r="C1818" s="263" t="s">
        <v>1514</v>
      </c>
      <c r="D1818" s="263" t="s">
        <v>23</v>
      </c>
      <c r="E1818" s="263" t="s">
        <v>3661</v>
      </c>
      <c r="G1818" s="263" t="s">
        <v>21</v>
      </c>
      <c r="H1818" s="263" t="s">
        <v>2005</v>
      </c>
      <c r="I1818" s="263" t="s">
        <v>4329</v>
      </c>
      <c r="K1818" s="263" t="s">
        <v>5</v>
      </c>
      <c r="P1818" s="165">
        <v>3</v>
      </c>
      <c r="Q1818" s="265">
        <v>9.6543734311643169E-6</v>
      </c>
      <c r="W1818" s="263"/>
      <c r="Y1818" s="166"/>
    </row>
    <row r="1819" spans="1:25" x14ac:dyDescent="0.2">
      <c r="A1819" s="262">
        <v>1819</v>
      </c>
      <c r="B1819" s="263" t="s">
        <v>1513</v>
      </c>
      <c r="C1819" s="263" t="s">
        <v>1514</v>
      </c>
      <c r="D1819" s="263" t="s">
        <v>23</v>
      </c>
      <c r="E1819" s="263" t="s">
        <v>3661</v>
      </c>
      <c r="J1819" s="264" t="s">
        <v>2020</v>
      </c>
      <c r="L1819" s="165">
        <v>132391</v>
      </c>
      <c r="P1819" s="165">
        <v>310740</v>
      </c>
      <c r="W1819" s="263"/>
      <c r="Y1819" s="166"/>
    </row>
    <row r="1820" spans="1:25" x14ac:dyDescent="0.2">
      <c r="A1820" s="262">
        <v>1820</v>
      </c>
      <c r="B1820" s="263" t="s">
        <v>1513</v>
      </c>
      <c r="C1820" s="263" t="s">
        <v>1514</v>
      </c>
      <c r="E1820" s="263" t="s">
        <v>3661</v>
      </c>
      <c r="W1820" s="263"/>
      <c r="Y1820" s="166"/>
    </row>
    <row r="1821" spans="1:25" x14ac:dyDescent="0.2">
      <c r="A1821" s="262">
        <v>1821</v>
      </c>
      <c r="B1821" s="263" t="s">
        <v>1513</v>
      </c>
      <c r="C1821" s="263" t="s">
        <v>1514</v>
      </c>
      <c r="D1821" s="263" t="s">
        <v>22</v>
      </c>
      <c r="E1821" s="263" t="s">
        <v>1759</v>
      </c>
      <c r="F1821" s="262" t="s">
        <v>2</v>
      </c>
      <c r="G1821" s="263" t="s">
        <v>74</v>
      </c>
      <c r="H1821" s="263" t="s">
        <v>1760</v>
      </c>
      <c r="I1821" s="263" t="s">
        <v>4331</v>
      </c>
      <c r="K1821" s="263" t="s">
        <v>9874</v>
      </c>
      <c r="L1821" s="165">
        <v>80290</v>
      </c>
      <c r="M1821" s="265">
        <v>1</v>
      </c>
      <c r="P1821" s="165">
        <v>178510</v>
      </c>
      <c r="Q1821" s="265">
        <v>0.62624101034906154</v>
      </c>
      <c r="V1821" s="262" t="s">
        <v>5</v>
      </c>
      <c r="W1821" s="263"/>
      <c r="Y1821" s="166"/>
    </row>
    <row r="1822" spans="1:25" x14ac:dyDescent="0.2">
      <c r="A1822" s="262">
        <v>1822</v>
      </c>
      <c r="B1822" s="263" t="s">
        <v>1513</v>
      </c>
      <c r="C1822" s="263" t="s">
        <v>1514</v>
      </c>
      <c r="D1822" s="263" t="s">
        <v>22</v>
      </c>
      <c r="E1822" s="263" t="s">
        <v>3661</v>
      </c>
      <c r="J1822" s="264" t="s">
        <v>2309</v>
      </c>
      <c r="K1822" s="263" t="s">
        <v>9874</v>
      </c>
      <c r="L1822" s="165">
        <v>80290</v>
      </c>
      <c r="W1822" s="263"/>
      <c r="Y1822" s="166"/>
    </row>
    <row r="1823" spans="1:25" x14ac:dyDescent="0.2">
      <c r="A1823" s="262">
        <v>1823</v>
      </c>
      <c r="B1823" s="263" t="s">
        <v>1513</v>
      </c>
      <c r="C1823" s="263" t="s">
        <v>1514</v>
      </c>
      <c r="D1823" s="263" t="s">
        <v>22</v>
      </c>
      <c r="E1823" s="263" t="s">
        <v>1757</v>
      </c>
      <c r="G1823" s="263" t="s">
        <v>809</v>
      </c>
      <c r="H1823" s="263" t="s">
        <v>1758</v>
      </c>
      <c r="I1823" s="263" t="s">
        <v>4330</v>
      </c>
      <c r="K1823" s="263" t="s">
        <v>37</v>
      </c>
      <c r="L1823" s="165">
        <v>32263</v>
      </c>
      <c r="M1823" s="265">
        <v>0.66488747836122331</v>
      </c>
      <c r="P1823" s="165">
        <v>106540</v>
      </c>
      <c r="Q1823" s="265">
        <v>0.37375898965093846</v>
      </c>
      <c r="W1823" s="263"/>
      <c r="Y1823" s="166"/>
    </row>
    <row r="1824" spans="1:25" x14ac:dyDescent="0.2">
      <c r="A1824" s="262">
        <v>1824</v>
      </c>
      <c r="B1824" s="263" t="s">
        <v>1513</v>
      </c>
      <c r="C1824" s="263" t="s">
        <v>1514</v>
      </c>
      <c r="D1824" s="263" t="s">
        <v>22</v>
      </c>
      <c r="E1824" s="263" t="s">
        <v>6343</v>
      </c>
      <c r="G1824" s="263" t="s">
        <v>6344</v>
      </c>
      <c r="H1824" s="263" t="s">
        <v>6345</v>
      </c>
      <c r="I1824" s="263" t="s">
        <v>8702</v>
      </c>
      <c r="K1824" s="263" t="s">
        <v>37</v>
      </c>
      <c r="L1824" s="165">
        <v>16261</v>
      </c>
      <c r="M1824" s="265">
        <v>0.33511252163877669</v>
      </c>
      <c r="W1824" s="263"/>
      <c r="Y1824" s="166"/>
    </row>
    <row r="1825" spans="1:25" x14ac:dyDescent="0.2">
      <c r="A1825" s="262">
        <v>1825</v>
      </c>
      <c r="B1825" s="263" t="s">
        <v>1513</v>
      </c>
      <c r="C1825" s="263" t="s">
        <v>1514</v>
      </c>
      <c r="D1825" s="263" t="s">
        <v>22</v>
      </c>
      <c r="E1825" s="263" t="s">
        <v>3661</v>
      </c>
      <c r="J1825" s="264" t="s">
        <v>2309</v>
      </c>
      <c r="K1825" s="263" t="s">
        <v>37</v>
      </c>
      <c r="L1825" s="165">
        <v>48524</v>
      </c>
      <c r="W1825" s="263"/>
      <c r="Y1825" s="166"/>
    </row>
    <row r="1826" spans="1:25" x14ac:dyDescent="0.2">
      <c r="A1826" s="262">
        <v>1826</v>
      </c>
      <c r="B1826" s="263" t="s">
        <v>1513</v>
      </c>
      <c r="C1826" s="263" t="s">
        <v>1514</v>
      </c>
      <c r="D1826" s="263" t="s">
        <v>22</v>
      </c>
      <c r="E1826" s="263" t="s">
        <v>3661</v>
      </c>
      <c r="J1826" s="264" t="s">
        <v>2020</v>
      </c>
      <c r="L1826" s="165">
        <v>128814</v>
      </c>
      <c r="P1826" s="165">
        <v>285050</v>
      </c>
      <c r="W1826" s="263"/>
      <c r="Y1826" s="166"/>
    </row>
    <row r="1827" spans="1:25" x14ac:dyDescent="0.2">
      <c r="A1827" s="262">
        <v>1827</v>
      </c>
      <c r="B1827" s="263" t="s">
        <v>1513</v>
      </c>
      <c r="C1827" s="263" t="s">
        <v>1514</v>
      </c>
      <c r="E1827" s="263" t="s">
        <v>3661</v>
      </c>
      <c r="W1827" s="263"/>
      <c r="Y1827" s="166"/>
    </row>
    <row r="1828" spans="1:25" x14ac:dyDescent="0.2">
      <c r="A1828" s="262">
        <v>1828</v>
      </c>
      <c r="B1828" s="263" t="s">
        <v>1513</v>
      </c>
      <c r="C1828" s="263" t="s">
        <v>1514</v>
      </c>
      <c r="D1828" s="263" t="s">
        <v>20</v>
      </c>
      <c r="E1828" s="263" t="s">
        <v>1761</v>
      </c>
      <c r="F1828" s="262" t="s">
        <v>2</v>
      </c>
      <c r="G1828" s="263" t="s">
        <v>1762</v>
      </c>
      <c r="H1828" s="263" t="s">
        <v>1763</v>
      </c>
      <c r="I1828" s="263" t="s">
        <v>4332</v>
      </c>
      <c r="K1828" s="263" t="s">
        <v>37</v>
      </c>
      <c r="L1828" s="165">
        <v>73996</v>
      </c>
      <c r="M1828" s="265">
        <v>1</v>
      </c>
      <c r="P1828" s="165">
        <v>164502</v>
      </c>
      <c r="Q1828" s="265">
        <v>0.59513119860498598</v>
      </c>
      <c r="V1828" s="262" t="s">
        <v>5</v>
      </c>
      <c r="W1828" s="263"/>
      <c r="Y1828" s="166"/>
    </row>
    <row r="1829" spans="1:25" x14ac:dyDescent="0.2">
      <c r="A1829" s="262">
        <v>1829</v>
      </c>
      <c r="B1829" s="263" t="s">
        <v>1513</v>
      </c>
      <c r="C1829" s="263" t="s">
        <v>1514</v>
      </c>
      <c r="D1829" s="263" t="s">
        <v>20</v>
      </c>
      <c r="E1829" s="263" t="s">
        <v>3661</v>
      </c>
      <c r="J1829" s="264" t="s">
        <v>2309</v>
      </c>
      <c r="K1829" s="263" t="s">
        <v>37</v>
      </c>
      <c r="L1829" s="165">
        <v>73996</v>
      </c>
      <c r="W1829" s="263"/>
      <c r="Y1829" s="166"/>
    </row>
    <row r="1830" spans="1:25" x14ac:dyDescent="0.2">
      <c r="A1830" s="262">
        <v>1830</v>
      </c>
      <c r="B1830" s="263" t="s">
        <v>1513</v>
      </c>
      <c r="C1830" s="263" t="s">
        <v>1514</v>
      </c>
      <c r="D1830" s="263" t="s">
        <v>20</v>
      </c>
      <c r="E1830" s="263" t="s">
        <v>1764</v>
      </c>
      <c r="G1830" s="263" t="s">
        <v>1765</v>
      </c>
      <c r="H1830" s="263" t="s">
        <v>1766</v>
      </c>
      <c r="I1830" s="263" t="s">
        <v>4333</v>
      </c>
      <c r="K1830" s="263" t="s">
        <v>9874</v>
      </c>
      <c r="L1830" s="165">
        <v>44405</v>
      </c>
      <c r="M1830" s="265">
        <v>1</v>
      </c>
      <c r="P1830" s="165">
        <v>99265</v>
      </c>
      <c r="Q1830" s="265">
        <v>0.3591184206242109</v>
      </c>
      <c r="W1830" s="263"/>
      <c r="Y1830" s="166"/>
    </row>
    <row r="1831" spans="1:25" x14ac:dyDescent="0.2">
      <c r="A1831" s="262">
        <v>1831</v>
      </c>
      <c r="B1831" s="263" t="s">
        <v>1513</v>
      </c>
      <c r="C1831" s="263" t="s">
        <v>1514</v>
      </c>
      <c r="D1831" s="263" t="s">
        <v>20</v>
      </c>
      <c r="E1831" s="263" t="s">
        <v>3661</v>
      </c>
      <c r="J1831" s="264" t="s">
        <v>2309</v>
      </c>
      <c r="K1831" s="263" t="s">
        <v>9874</v>
      </c>
      <c r="L1831" s="165">
        <v>44405</v>
      </c>
      <c r="W1831" s="263"/>
      <c r="Y1831" s="166"/>
    </row>
    <row r="1832" spans="1:25" x14ac:dyDescent="0.2">
      <c r="A1832" s="262">
        <v>1832</v>
      </c>
      <c r="B1832" s="263" t="s">
        <v>1513</v>
      </c>
      <c r="C1832" s="263" t="s">
        <v>1514</v>
      </c>
      <c r="D1832" s="263" t="s">
        <v>20</v>
      </c>
      <c r="E1832" s="263" t="s">
        <v>1767</v>
      </c>
      <c r="G1832" s="263" t="s">
        <v>58</v>
      </c>
      <c r="H1832" s="263" t="s">
        <v>98</v>
      </c>
      <c r="I1832" s="263" t="s">
        <v>4334</v>
      </c>
      <c r="K1832" s="263" t="s">
        <v>1768</v>
      </c>
      <c r="L1832" s="165" t="s">
        <v>103</v>
      </c>
      <c r="P1832" s="165">
        <v>12646</v>
      </c>
      <c r="Q1832" s="265">
        <v>4.5750380770803109E-2</v>
      </c>
      <c r="W1832" s="258" t="s">
        <v>10193</v>
      </c>
      <c r="Y1832" s="166"/>
    </row>
    <row r="1833" spans="1:25" x14ac:dyDescent="0.2">
      <c r="A1833" s="262">
        <v>1833</v>
      </c>
      <c r="B1833" s="263" t="s">
        <v>1513</v>
      </c>
      <c r="C1833" s="263" t="s">
        <v>1514</v>
      </c>
      <c r="D1833" s="263" t="s">
        <v>20</v>
      </c>
      <c r="E1833" s="263" t="s">
        <v>3661</v>
      </c>
      <c r="J1833" s="264" t="s">
        <v>2020</v>
      </c>
      <c r="L1833" s="165">
        <v>118401</v>
      </c>
      <c r="P1833" s="165">
        <v>276413</v>
      </c>
      <c r="W1833" s="263"/>
      <c r="Y1833" s="166"/>
    </row>
    <row r="1834" spans="1:25" x14ac:dyDescent="0.2">
      <c r="A1834" s="262">
        <v>1834</v>
      </c>
      <c r="B1834" s="263" t="s">
        <v>1513</v>
      </c>
      <c r="C1834" s="263" t="s">
        <v>1514</v>
      </c>
      <c r="E1834" s="263" t="s">
        <v>3661</v>
      </c>
      <c r="W1834" s="263"/>
      <c r="Y1834" s="166"/>
    </row>
    <row r="1835" spans="1:25" x14ac:dyDescent="0.2">
      <c r="A1835" s="262">
        <v>1835</v>
      </c>
      <c r="B1835" s="263" t="s">
        <v>1513</v>
      </c>
      <c r="C1835" s="263" t="s">
        <v>1514</v>
      </c>
      <c r="D1835" s="263" t="s">
        <v>19</v>
      </c>
      <c r="E1835" s="263" t="s">
        <v>1771</v>
      </c>
      <c r="F1835" s="262" t="s">
        <v>2</v>
      </c>
      <c r="G1835" s="263" t="s">
        <v>1772</v>
      </c>
      <c r="H1835" s="263" t="s">
        <v>1773</v>
      </c>
      <c r="I1835" s="263" t="s">
        <v>4336</v>
      </c>
      <c r="K1835" s="263" t="s">
        <v>9874</v>
      </c>
      <c r="L1835" s="165">
        <v>64512</v>
      </c>
      <c r="M1835" s="265">
        <v>1</v>
      </c>
      <c r="P1835" s="165">
        <v>147436</v>
      </c>
      <c r="Q1835" s="265">
        <v>0.50244344631574644</v>
      </c>
      <c r="V1835" s="262" t="s">
        <v>5</v>
      </c>
      <c r="W1835" s="263"/>
      <c r="Y1835" s="166"/>
    </row>
    <row r="1836" spans="1:25" x14ac:dyDescent="0.2">
      <c r="A1836" s="262">
        <v>1836</v>
      </c>
      <c r="B1836" s="263" t="s">
        <v>1513</v>
      </c>
      <c r="C1836" s="263" t="s">
        <v>1514</v>
      </c>
      <c r="D1836" s="263" t="s">
        <v>19</v>
      </c>
      <c r="E1836" s="263" t="s">
        <v>3661</v>
      </c>
      <c r="J1836" s="264" t="s">
        <v>2309</v>
      </c>
      <c r="K1836" s="263" t="s">
        <v>9874</v>
      </c>
      <c r="L1836" s="165">
        <v>64512</v>
      </c>
      <c r="W1836" s="263"/>
      <c r="Y1836" s="166"/>
    </row>
    <row r="1837" spans="1:25" x14ac:dyDescent="0.2">
      <c r="A1837" s="262">
        <v>1837</v>
      </c>
      <c r="B1837" s="263" t="s">
        <v>1513</v>
      </c>
      <c r="C1837" s="263" t="s">
        <v>1514</v>
      </c>
      <c r="D1837" s="263" t="s">
        <v>19</v>
      </c>
      <c r="E1837" s="263" t="s">
        <v>1769</v>
      </c>
      <c r="G1837" s="263" t="s">
        <v>1259</v>
      </c>
      <c r="H1837" s="263" t="s">
        <v>1770</v>
      </c>
      <c r="I1837" s="263" t="s">
        <v>4335</v>
      </c>
      <c r="K1837" s="263" t="s">
        <v>37</v>
      </c>
      <c r="L1837" s="165">
        <v>22412</v>
      </c>
      <c r="M1837" s="265">
        <v>0.3705013969020185</v>
      </c>
      <c r="P1837" s="165">
        <v>134082</v>
      </c>
      <c r="Q1837" s="265">
        <v>0.4569346846693339</v>
      </c>
      <c r="W1837" s="263"/>
      <c r="Y1837" s="166"/>
    </row>
    <row r="1838" spans="1:25" x14ac:dyDescent="0.2">
      <c r="A1838" s="262">
        <v>1838</v>
      </c>
      <c r="B1838" s="263" t="s">
        <v>1513</v>
      </c>
      <c r="C1838" s="263" t="s">
        <v>1514</v>
      </c>
      <c r="D1838" s="263" t="s">
        <v>19</v>
      </c>
      <c r="E1838" s="263" t="s">
        <v>6350</v>
      </c>
      <c r="G1838" s="263" t="s">
        <v>142</v>
      </c>
      <c r="H1838" s="263" t="s">
        <v>6351</v>
      </c>
      <c r="I1838" s="263" t="s">
        <v>8705</v>
      </c>
      <c r="K1838" s="263" t="s">
        <v>37</v>
      </c>
      <c r="L1838" s="165">
        <v>17493</v>
      </c>
      <c r="M1838" s="265">
        <v>0.28918351490304345</v>
      </c>
      <c r="W1838" s="263"/>
      <c r="Y1838" s="166"/>
    </row>
    <row r="1839" spans="1:25" x14ac:dyDescent="0.2">
      <c r="A1839" s="262">
        <v>1839</v>
      </c>
      <c r="B1839" s="263" t="s">
        <v>1513</v>
      </c>
      <c r="C1839" s="263" t="s">
        <v>1514</v>
      </c>
      <c r="D1839" s="263" t="s">
        <v>19</v>
      </c>
      <c r="E1839" s="263" t="s">
        <v>6346</v>
      </c>
      <c r="G1839" s="263" t="s">
        <v>7</v>
      </c>
      <c r="H1839" s="263" t="s">
        <v>6347</v>
      </c>
      <c r="I1839" s="263" t="s">
        <v>8703</v>
      </c>
      <c r="K1839" s="263" t="s">
        <v>37</v>
      </c>
      <c r="L1839" s="165">
        <v>12867</v>
      </c>
      <c r="M1839" s="265">
        <v>0.21270932866046188</v>
      </c>
      <c r="W1839" s="263"/>
      <c r="Y1839" s="166"/>
    </row>
    <row r="1840" spans="1:25" x14ac:dyDescent="0.2">
      <c r="A1840" s="262">
        <v>1840</v>
      </c>
      <c r="B1840" s="263" t="s">
        <v>1513</v>
      </c>
      <c r="C1840" s="263" t="s">
        <v>1514</v>
      </c>
      <c r="D1840" s="263" t="s">
        <v>19</v>
      </c>
      <c r="E1840" s="263" t="s">
        <v>6348</v>
      </c>
      <c r="G1840" s="263" t="s">
        <v>2250</v>
      </c>
      <c r="H1840" s="263" t="s">
        <v>6349</v>
      </c>
      <c r="I1840" s="263" t="s">
        <v>8704</v>
      </c>
      <c r="K1840" s="263" t="s">
        <v>37</v>
      </c>
      <c r="L1840" s="165">
        <v>7719</v>
      </c>
      <c r="M1840" s="265">
        <v>0.1276057595344762</v>
      </c>
      <c r="W1840" s="263"/>
      <c r="Y1840" s="166"/>
    </row>
    <row r="1841" spans="1:25" x14ac:dyDescent="0.2">
      <c r="A1841" s="262">
        <v>1841</v>
      </c>
      <c r="B1841" s="263" t="s">
        <v>1513</v>
      </c>
      <c r="C1841" s="263" t="s">
        <v>1514</v>
      </c>
      <c r="D1841" s="263" t="s">
        <v>19</v>
      </c>
      <c r="E1841" s="263" t="s">
        <v>3661</v>
      </c>
      <c r="J1841" s="264" t="s">
        <v>2309</v>
      </c>
      <c r="K1841" s="263" t="s">
        <v>37</v>
      </c>
      <c r="L1841" s="165">
        <v>60491</v>
      </c>
      <c r="W1841" s="263"/>
      <c r="Y1841" s="166"/>
    </row>
    <row r="1842" spans="1:25" x14ac:dyDescent="0.2">
      <c r="A1842" s="262">
        <v>1842</v>
      </c>
      <c r="B1842" s="263" t="s">
        <v>1513</v>
      </c>
      <c r="C1842" s="263" t="s">
        <v>1514</v>
      </c>
      <c r="D1842" s="263" t="s">
        <v>19</v>
      </c>
      <c r="E1842" s="263" t="s">
        <v>1774</v>
      </c>
      <c r="G1842" s="263" t="s">
        <v>1775</v>
      </c>
      <c r="H1842" s="263" t="s">
        <v>99</v>
      </c>
      <c r="I1842" s="263" t="s">
        <v>4337</v>
      </c>
      <c r="K1842" s="263" t="s">
        <v>1518</v>
      </c>
      <c r="L1842" s="165" t="s">
        <v>103</v>
      </c>
      <c r="P1842" s="165">
        <v>11920</v>
      </c>
      <c r="Q1842" s="265">
        <v>4.0621869014919675E-2</v>
      </c>
      <c r="W1842" s="258" t="s">
        <v>10193</v>
      </c>
      <c r="Y1842" s="166"/>
    </row>
    <row r="1843" spans="1:25" x14ac:dyDescent="0.2">
      <c r="A1843" s="262">
        <v>1843</v>
      </c>
      <c r="B1843" s="263" t="s">
        <v>1513</v>
      </c>
      <c r="C1843" s="263" t="s">
        <v>1514</v>
      </c>
      <c r="D1843" s="263" t="s">
        <v>19</v>
      </c>
      <c r="E1843" s="263" t="s">
        <v>3661</v>
      </c>
      <c r="J1843" s="264" t="s">
        <v>2020</v>
      </c>
      <c r="L1843" s="165">
        <v>125003</v>
      </c>
      <c r="P1843" s="165">
        <v>293438</v>
      </c>
      <c r="W1843" s="263"/>
      <c r="Y1843" s="166"/>
    </row>
    <row r="1844" spans="1:25" x14ac:dyDescent="0.2">
      <c r="A1844" s="262">
        <v>1844</v>
      </c>
      <c r="B1844" s="263" t="s">
        <v>1513</v>
      </c>
      <c r="C1844" s="263" t="s">
        <v>1514</v>
      </c>
      <c r="E1844" s="263" t="s">
        <v>3661</v>
      </c>
      <c r="W1844" s="263"/>
      <c r="Y1844" s="166"/>
    </row>
    <row r="1845" spans="1:25" x14ac:dyDescent="0.2">
      <c r="A1845" s="262">
        <v>1845</v>
      </c>
      <c r="B1845" s="263" t="s">
        <v>1513</v>
      </c>
      <c r="C1845" s="263" t="s">
        <v>1514</v>
      </c>
      <c r="D1845" s="263" t="s">
        <v>18</v>
      </c>
      <c r="E1845" s="263" t="s">
        <v>1779</v>
      </c>
      <c r="F1845" s="262" t="s">
        <v>2</v>
      </c>
      <c r="G1845" s="263" t="s">
        <v>100</v>
      </c>
      <c r="H1845" s="263" t="s">
        <v>1780</v>
      </c>
      <c r="I1845" s="263" t="s">
        <v>4339</v>
      </c>
      <c r="K1845" s="263" t="s">
        <v>9874</v>
      </c>
      <c r="L1845" s="165">
        <v>69248</v>
      </c>
      <c r="M1845" s="265">
        <v>1</v>
      </c>
      <c r="P1845" s="165">
        <v>158730</v>
      </c>
      <c r="Q1845" s="265">
        <v>0.53795838134616691</v>
      </c>
      <c r="V1845" s="262" t="s">
        <v>5</v>
      </c>
      <c r="W1845" s="263"/>
      <c r="Y1845" s="166"/>
    </row>
    <row r="1846" spans="1:25" x14ac:dyDescent="0.2">
      <c r="A1846" s="262">
        <v>1846</v>
      </c>
      <c r="B1846" s="263" t="s">
        <v>1513</v>
      </c>
      <c r="C1846" s="263" t="s">
        <v>1514</v>
      </c>
      <c r="D1846" s="263" t="s">
        <v>18</v>
      </c>
      <c r="E1846" s="263" t="s">
        <v>3661</v>
      </c>
      <c r="J1846" s="264" t="s">
        <v>2309</v>
      </c>
      <c r="K1846" s="263" t="s">
        <v>9874</v>
      </c>
      <c r="L1846" s="165">
        <v>69248</v>
      </c>
      <c r="W1846" s="263"/>
      <c r="Y1846" s="166"/>
    </row>
    <row r="1847" spans="1:25" x14ac:dyDescent="0.2">
      <c r="A1847" s="262">
        <v>1847</v>
      </c>
      <c r="B1847" s="263" t="s">
        <v>1513</v>
      </c>
      <c r="C1847" s="263" t="s">
        <v>1514</v>
      </c>
      <c r="D1847" s="263" t="s">
        <v>18</v>
      </c>
      <c r="E1847" s="263" t="s">
        <v>1776</v>
      </c>
      <c r="G1847" s="263" t="s">
        <v>1777</v>
      </c>
      <c r="H1847" s="263" t="s">
        <v>1778</v>
      </c>
      <c r="I1847" s="263" t="s">
        <v>4338</v>
      </c>
      <c r="K1847" s="263" t="s">
        <v>37</v>
      </c>
      <c r="L1847" s="165">
        <v>52430</v>
      </c>
      <c r="M1847" s="265">
        <v>0.85234015573943722</v>
      </c>
      <c r="P1847" s="165">
        <v>136330</v>
      </c>
      <c r="Q1847" s="265">
        <v>0.46204161865383314</v>
      </c>
      <c r="W1847" s="263"/>
      <c r="Y1847" s="166"/>
    </row>
    <row r="1848" spans="1:25" x14ac:dyDescent="0.2">
      <c r="A1848" s="262">
        <v>1848</v>
      </c>
      <c r="B1848" s="263" t="s">
        <v>1513</v>
      </c>
      <c r="C1848" s="263" t="s">
        <v>1514</v>
      </c>
      <c r="D1848" s="263" t="s">
        <v>18</v>
      </c>
      <c r="E1848" s="263" t="s">
        <v>6352</v>
      </c>
      <c r="G1848" s="263" t="s">
        <v>89</v>
      </c>
      <c r="H1848" s="263" t="s">
        <v>6353</v>
      </c>
      <c r="I1848" s="263" t="s">
        <v>8706</v>
      </c>
      <c r="K1848" s="263" t="s">
        <v>37</v>
      </c>
      <c r="L1848" s="165">
        <v>9083</v>
      </c>
      <c r="M1848" s="265">
        <v>0.14765984426056281</v>
      </c>
      <c r="W1848" s="263"/>
      <c r="Y1848" s="166"/>
    </row>
    <row r="1849" spans="1:25" x14ac:dyDescent="0.2">
      <c r="A1849" s="262">
        <v>1849</v>
      </c>
      <c r="B1849" s="263" t="s">
        <v>1513</v>
      </c>
      <c r="C1849" s="263" t="s">
        <v>1514</v>
      </c>
      <c r="D1849" s="263" t="s">
        <v>18</v>
      </c>
      <c r="E1849" s="263" t="s">
        <v>3661</v>
      </c>
      <c r="J1849" s="264" t="s">
        <v>2309</v>
      </c>
      <c r="K1849" s="263" t="s">
        <v>37</v>
      </c>
      <c r="L1849" s="165">
        <v>61513</v>
      </c>
      <c r="W1849" s="263"/>
      <c r="Y1849" s="166"/>
    </row>
    <row r="1850" spans="1:25" x14ac:dyDescent="0.2">
      <c r="A1850" s="262">
        <v>1850</v>
      </c>
      <c r="B1850" s="263" t="s">
        <v>1513</v>
      </c>
      <c r="C1850" s="263" t="s">
        <v>1514</v>
      </c>
      <c r="D1850" s="263" t="s">
        <v>18</v>
      </c>
      <c r="E1850" s="263" t="s">
        <v>3661</v>
      </c>
      <c r="J1850" s="264" t="s">
        <v>2020</v>
      </c>
      <c r="L1850" s="165">
        <v>130761</v>
      </c>
      <c r="P1850" s="165">
        <v>295060</v>
      </c>
      <c r="W1850" s="263"/>
      <c r="Y1850" s="166"/>
    </row>
    <row r="1851" spans="1:25" x14ac:dyDescent="0.2">
      <c r="A1851" s="262">
        <v>1851</v>
      </c>
      <c r="B1851" s="263" t="s">
        <v>1513</v>
      </c>
      <c r="C1851" s="263" t="s">
        <v>1514</v>
      </c>
      <c r="E1851" s="263" t="s">
        <v>3661</v>
      </c>
      <c r="W1851" s="263"/>
      <c r="Y1851" s="166"/>
    </row>
    <row r="1852" spans="1:25" x14ac:dyDescent="0.2">
      <c r="A1852" s="262">
        <v>1852</v>
      </c>
      <c r="B1852" s="263" t="s">
        <v>1513</v>
      </c>
      <c r="C1852" s="263" t="s">
        <v>1514</v>
      </c>
      <c r="D1852" s="263" t="s">
        <v>17</v>
      </c>
      <c r="E1852" s="263" t="s">
        <v>1781</v>
      </c>
      <c r="G1852" s="263" t="s">
        <v>1782</v>
      </c>
      <c r="H1852" s="263" t="s">
        <v>1783</v>
      </c>
      <c r="I1852" s="263" t="s">
        <v>4340</v>
      </c>
      <c r="K1852" s="263" t="s">
        <v>37</v>
      </c>
      <c r="L1852" s="165">
        <v>57819</v>
      </c>
      <c r="M1852" s="265">
        <v>0.70670414960581796</v>
      </c>
      <c r="P1852" s="165">
        <v>172880</v>
      </c>
      <c r="Q1852" s="265">
        <v>0.5060993638628426</v>
      </c>
      <c r="V1852" s="262" t="s">
        <v>5</v>
      </c>
      <c r="W1852" s="263"/>
      <c r="Y1852" s="166"/>
    </row>
    <row r="1853" spans="1:25" x14ac:dyDescent="0.2">
      <c r="A1853" s="262">
        <v>1853</v>
      </c>
      <c r="B1853" s="263" t="s">
        <v>1513</v>
      </c>
      <c r="C1853" s="263" t="s">
        <v>1514</v>
      </c>
      <c r="D1853" s="263" t="s">
        <v>17</v>
      </c>
      <c r="E1853" s="263" t="s">
        <v>6354</v>
      </c>
      <c r="G1853" s="263" t="s">
        <v>59</v>
      </c>
      <c r="H1853" s="263" t="s">
        <v>992</v>
      </c>
      <c r="I1853" s="263" t="s">
        <v>8707</v>
      </c>
      <c r="K1853" s="263" t="s">
        <v>37</v>
      </c>
      <c r="L1853" s="165">
        <v>23996</v>
      </c>
      <c r="M1853" s="265">
        <v>0.29329585039418199</v>
      </c>
      <c r="W1853" s="263"/>
      <c r="Y1853" s="166"/>
    </row>
    <row r="1854" spans="1:25" x14ac:dyDescent="0.2">
      <c r="A1854" s="262">
        <v>1854</v>
      </c>
      <c r="B1854" s="263" t="s">
        <v>1513</v>
      </c>
      <c r="C1854" s="263" t="s">
        <v>1514</v>
      </c>
      <c r="D1854" s="263" t="s">
        <v>17</v>
      </c>
      <c r="E1854" s="263" t="s">
        <v>3661</v>
      </c>
      <c r="J1854" s="264" t="s">
        <v>2309</v>
      </c>
      <c r="K1854" s="263" t="s">
        <v>37</v>
      </c>
      <c r="L1854" s="165">
        <v>81815</v>
      </c>
      <c r="W1854" s="263"/>
      <c r="Y1854" s="166"/>
    </row>
    <row r="1855" spans="1:25" x14ac:dyDescent="0.2">
      <c r="A1855" s="262">
        <v>1855</v>
      </c>
      <c r="B1855" s="263" t="s">
        <v>1513</v>
      </c>
      <c r="C1855" s="263" t="s">
        <v>1514</v>
      </c>
      <c r="D1855" s="263" t="s">
        <v>17</v>
      </c>
      <c r="E1855" s="263" t="s">
        <v>1784</v>
      </c>
      <c r="F1855" s="262" t="s">
        <v>2</v>
      </c>
      <c r="G1855" s="263" t="s">
        <v>64</v>
      </c>
      <c r="H1855" s="263" t="s">
        <v>1432</v>
      </c>
      <c r="I1855" s="263" t="s">
        <v>4341</v>
      </c>
      <c r="K1855" s="263" t="s">
        <v>9874</v>
      </c>
      <c r="L1855" s="165">
        <v>75403</v>
      </c>
      <c r="M1855" s="265">
        <v>0.92341134256707935</v>
      </c>
      <c r="P1855" s="165">
        <v>159782</v>
      </c>
      <c r="Q1855" s="265">
        <v>0.46775548679276213</v>
      </c>
      <c r="W1855" s="263"/>
      <c r="Y1855" s="166"/>
    </row>
    <row r="1856" spans="1:25" x14ac:dyDescent="0.2">
      <c r="A1856" s="262">
        <v>1856</v>
      </c>
      <c r="B1856" s="263" t="s">
        <v>1513</v>
      </c>
      <c r="C1856" s="263" t="s">
        <v>1514</v>
      </c>
      <c r="D1856" s="263" t="s">
        <v>17</v>
      </c>
      <c r="E1856" s="263" t="s">
        <v>6355</v>
      </c>
      <c r="G1856" s="263" t="s">
        <v>6356</v>
      </c>
      <c r="H1856" s="263" t="s">
        <v>6357</v>
      </c>
      <c r="I1856" s="263" t="s">
        <v>8708</v>
      </c>
      <c r="K1856" s="263" t="s">
        <v>9874</v>
      </c>
      <c r="L1856" s="165">
        <v>6254</v>
      </c>
      <c r="M1856" s="265">
        <v>7.6588657432920634E-2</v>
      </c>
      <c r="W1856" s="263"/>
      <c r="Y1856" s="166"/>
    </row>
    <row r="1857" spans="1:25" x14ac:dyDescent="0.2">
      <c r="A1857" s="262">
        <v>1857</v>
      </c>
      <c r="B1857" s="263" t="s">
        <v>1513</v>
      </c>
      <c r="C1857" s="263" t="s">
        <v>1514</v>
      </c>
      <c r="D1857" s="263" t="s">
        <v>17</v>
      </c>
      <c r="E1857" s="263" t="s">
        <v>3661</v>
      </c>
      <c r="J1857" s="264" t="s">
        <v>2309</v>
      </c>
      <c r="K1857" s="263" t="s">
        <v>9874</v>
      </c>
      <c r="L1857" s="165">
        <v>81657</v>
      </c>
      <c r="W1857" s="263"/>
      <c r="Y1857" s="166"/>
    </row>
    <row r="1858" spans="1:25" x14ac:dyDescent="0.2">
      <c r="A1858" s="262">
        <v>1858</v>
      </c>
      <c r="B1858" s="263" t="s">
        <v>1513</v>
      </c>
      <c r="C1858" s="263" t="s">
        <v>1514</v>
      </c>
      <c r="D1858" s="263" t="s">
        <v>17</v>
      </c>
      <c r="E1858" s="263" t="s">
        <v>1785</v>
      </c>
      <c r="G1858" s="263" t="s">
        <v>10</v>
      </c>
      <c r="H1858" s="263" t="s">
        <v>1786</v>
      </c>
      <c r="I1858" s="263" t="s">
        <v>4342</v>
      </c>
      <c r="K1858" s="263" t="s">
        <v>73</v>
      </c>
      <c r="L1858" s="165">
        <v>522</v>
      </c>
      <c r="M1858" s="265">
        <v>1</v>
      </c>
      <c r="P1858" s="165">
        <v>6302</v>
      </c>
      <c r="Q1858" s="265">
        <v>1.8448855802080253E-2</v>
      </c>
      <c r="W1858" s="258"/>
      <c r="Y1858" s="166"/>
    </row>
    <row r="1859" spans="1:25" x14ac:dyDescent="0.2">
      <c r="A1859" s="262">
        <v>1859</v>
      </c>
      <c r="B1859" s="263" t="s">
        <v>1513</v>
      </c>
      <c r="C1859" s="263" t="s">
        <v>1514</v>
      </c>
      <c r="D1859" s="263" t="s">
        <v>17</v>
      </c>
      <c r="E1859" s="263" t="s">
        <v>3661</v>
      </c>
      <c r="J1859" s="264" t="s">
        <v>2309</v>
      </c>
      <c r="K1859" s="263" t="s">
        <v>73</v>
      </c>
      <c r="L1859" s="165">
        <v>522</v>
      </c>
      <c r="W1859" s="258"/>
      <c r="Y1859" s="166"/>
    </row>
    <row r="1860" spans="1:25" x14ac:dyDescent="0.2">
      <c r="A1860" s="262">
        <v>1860</v>
      </c>
      <c r="B1860" s="263" t="s">
        <v>1513</v>
      </c>
      <c r="C1860" s="263" t="s">
        <v>1514</v>
      </c>
      <c r="D1860" s="263" t="s">
        <v>17</v>
      </c>
      <c r="E1860" s="263" t="s">
        <v>1787</v>
      </c>
      <c r="G1860" s="263" t="s">
        <v>1788</v>
      </c>
      <c r="H1860" s="263" t="s">
        <v>1789</v>
      </c>
      <c r="I1860" s="263" t="s">
        <v>4343</v>
      </c>
      <c r="K1860" s="263" t="s">
        <v>1518</v>
      </c>
      <c r="L1860" s="165" t="s">
        <v>103</v>
      </c>
      <c r="P1860" s="165">
        <v>2629</v>
      </c>
      <c r="Q1860" s="265">
        <v>7.6962935423149775E-3</v>
      </c>
      <c r="W1860" s="258" t="s">
        <v>10193</v>
      </c>
      <c r="Y1860" s="166"/>
    </row>
    <row r="1861" spans="1:25" x14ac:dyDescent="0.2">
      <c r="A1861" s="262">
        <v>1861</v>
      </c>
      <c r="B1861" s="263" t="s">
        <v>1513</v>
      </c>
      <c r="C1861" s="263" t="s">
        <v>1514</v>
      </c>
      <c r="D1861" s="263" t="s">
        <v>17</v>
      </c>
      <c r="E1861" s="263" t="s">
        <v>3661</v>
      </c>
      <c r="J1861" s="264" t="s">
        <v>2020</v>
      </c>
      <c r="L1861" s="165">
        <v>163994</v>
      </c>
      <c r="P1861" s="165">
        <v>341593</v>
      </c>
      <c r="W1861" s="263"/>
      <c r="Y1861" s="166"/>
    </row>
    <row r="1862" spans="1:25" x14ac:dyDescent="0.2">
      <c r="A1862" s="262">
        <v>1862</v>
      </c>
      <c r="B1862" s="263" t="s">
        <v>1513</v>
      </c>
      <c r="C1862" s="263" t="s">
        <v>1514</v>
      </c>
      <c r="E1862" s="263" t="s">
        <v>3661</v>
      </c>
      <c r="W1862" s="263"/>
      <c r="Y1862" s="166"/>
    </row>
    <row r="1863" spans="1:25" x14ac:dyDescent="0.2">
      <c r="A1863" s="262">
        <v>1863</v>
      </c>
      <c r="B1863" s="263" t="s">
        <v>1513</v>
      </c>
      <c r="C1863" s="263" t="s">
        <v>1514</v>
      </c>
      <c r="D1863" s="263" t="s">
        <v>15</v>
      </c>
      <c r="E1863" s="263" t="s">
        <v>1790</v>
      </c>
      <c r="G1863" s="263" t="s">
        <v>101</v>
      </c>
      <c r="H1863" s="263" t="s">
        <v>85</v>
      </c>
      <c r="I1863" s="263" t="s">
        <v>4344</v>
      </c>
      <c r="K1863" s="263" t="s">
        <v>37</v>
      </c>
      <c r="L1863" s="165">
        <v>49612</v>
      </c>
      <c r="M1863" s="265">
        <v>0.52415716685507818</v>
      </c>
      <c r="P1863" s="165">
        <v>181734</v>
      </c>
      <c r="Q1863" s="265">
        <v>0.59670413017996282</v>
      </c>
      <c r="V1863" s="262" t="s">
        <v>5</v>
      </c>
      <c r="W1863" s="263"/>
      <c r="Y1863" s="166"/>
    </row>
    <row r="1864" spans="1:25" x14ac:dyDescent="0.2">
      <c r="A1864" s="262">
        <v>1864</v>
      </c>
      <c r="B1864" s="263" t="s">
        <v>1513</v>
      </c>
      <c r="C1864" s="263" t="s">
        <v>1514</v>
      </c>
      <c r="D1864" s="263" t="s">
        <v>15</v>
      </c>
      <c r="E1864" s="263" t="s">
        <v>6360</v>
      </c>
      <c r="G1864" s="263" t="s">
        <v>6361</v>
      </c>
      <c r="H1864" s="263" t="s">
        <v>6362</v>
      </c>
      <c r="I1864" s="263" t="s">
        <v>8710</v>
      </c>
      <c r="K1864" s="263" t="s">
        <v>37</v>
      </c>
      <c r="L1864" s="165">
        <v>40174</v>
      </c>
      <c r="M1864" s="265">
        <v>0.42444348184382624</v>
      </c>
      <c r="W1864" s="263"/>
      <c r="Y1864" s="166"/>
    </row>
    <row r="1865" spans="1:25" x14ac:dyDescent="0.2">
      <c r="A1865" s="262">
        <v>1865</v>
      </c>
      <c r="B1865" s="263" t="s">
        <v>1513</v>
      </c>
      <c r="C1865" s="263" t="s">
        <v>1514</v>
      </c>
      <c r="D1865" s="263" t="s">
        <v>15</v>
      </c>
      <c r="E1865" s="263" t="s">
        <v>6358</v>
      </c>
      <c r="G1865" s="263" t="s">
        <v>758</v>
      </c>
      <c r="H1865" s="263" t="s">
        <v>6359</v>
      </c>
      <c r="I1865" s="263" t="s">
        <v>8709</v>
      </c>
      <c r="K1865" s="263" t="s">
        <v>37</v>
      </c>
      <c r="L1865" s="165">
        <v>4865</v>
      </c>
      <c r="M1865" s="265">
        <v>5.1399351301095603E-2</v>
      </c>
      <c r="W1865" s="263"/>
      <c r="Y1865" s="166"/>
    </row>
    <row r="1866" spans="1:25" x14ac:dyDescent="0.2">
      <c r="A1866" s="262">
        <v>1866</v>
      </c>
      <c r="B1866" s="263" t="s">
        <v>1513</v>
      </c>
      <c r="C1866" s="263" t="s">
        <v>1514</v>
      </c>
      <c r="D1866" s="263" t="s">
        <v>15</v>
      </c>
      <c r="E1866" s="263" t="s">
        <v>3661</v>
      </c>
      <c r="J1866" s="264" t="s">
        <v>2309</v>
      </c>
      <c r="K1866" s="263" t="s">
        <v>37</v>
      </c>
      <c r="L1866" s="165">
        <v>94651</v>
      </c>
      <c r="W1866" s="263"/>
      <c r="Y1866" s="166"/>
    </row>
    <row r="1867" spans="1:25" x14ac:dyDescent="0.2">
      <c r="A1867" s="262">
        <v>1867</v>
      </c>
      <c r="B1867" s="263" t="s">
        <v>1513</v>
      </c>
      <c r="C1867" s="263" t="s">
        <v>1514</v>
      </c>
      <c r="D1867" s="263" t="s">
        <v>15</v>
      </c>
      <c r="E1867" s="263" t="s">
        <v>1791</v>
      </c>
      <c r="G1867" s="263" t="s">
        <v>1792</v>
      </c>
      <c r="H1867" s="263" t="s">
        <v>1793</v>
      </c>
      <c r="I1867" s="263" t="s">
        <v>4345</v>
      </c>
      <c r="K1867" s="263" t="s">
        <v>9874</v>
      </c>
      <c r="L1867" s="165">
        <v>47410</v>
      </c>
      <c r="M1867" s="265">
        <v>1</v>
      </c>
      <c r="P1867" s="165">
        <v>112123</v>
      </c>
      <c r="Q1867" s="265">
        <v>0.36814386514448572</v>
      </c>
      <c r="W1867" s="263"/>
      <c r="Y1867" s="166"/>
    </row>
    <row r="1868" spans="1:25" x14ac:dyDescent="0.2">
      <c r="A1868" s="262">
        <v>1868</v>
      </c>
      <c r="B1868" s="263" t="s">
        <v>1513</v>
      </c>
      <c r="C1868" s="263" t="s">
        <v>1514</v>
      </c>
      <c r="D1868" s="263" t="s">
        <v>15</v>
      </c>
      <c r="E1868" s="263" t="s">
        <v>3661</v>
      </c>
      <c r="J1868" s="264" t="s">
        <v>2309</v>
      </c>
      <c r="K1868" s="263" t="s">
        <v>9874</v>
      </c>
      <c r="L1868" s="165">
        <v>47410</v>
      </c>
      <c r="W1868" s="263"/>
      <c r="Y1868" s="166"/>
    </row>
    <row r="1869" spans="1:25" x14ac:dyDescent="0.2">
      <c r="A1869" s="262">
        <v>1869</v>
      </c>
      <c r="B1869" s="263" t="s">
        <v>1513</v>
      </c>
      <c r="C1869" s="263" t="s">
        <v>1514</v>
      </c>
      <c r="D1869" s="263" t="s">
        <v>15</v>
      </c>
      <c r="E1869" s="263" t="s">
        <v>1797</v>
      </c>
      <c r="G1869" s="263" t="s">
        <v>1798</v>
      </c>
      <c r="H1869" s="263" t="s">
        <v>1799</v>
      </c>
      <c r="I1869" s="263" t="s">
        <v>4347</v>
      </c>
      <c r="K1869" s="263" t="s">
        <v>1768</v>
      </c>
      <c r="L1869" s="165" t="s">
        <v>103</v>
      </c>
      <c r="P1869" s="165">
        <v>6797</v>
      </c>
      <c r="Q1869" s="265">
        <v>2.2317221724240961E-2</v>
      </c>
      <c r="W1869" s="258" t="s">
        <v>10193</v>
      </c>
      <c r="Y1869" s="166"/>
    </row>
    <row r="1870" spans="1:25" x14ac:dyDescent="0.2">
      <c r="A1870" s="262">
        <v>1870</v>
      </c>
      <c r="B1870" s="263" t="s">
        <v>1513</v>
      </c>
      <c r="C1870" s="263" t="s">
        <v>1514</v>
      </c>
      <c r="D1870" s="263" t="s">
        <v>15</v>
      </c>
      <c r="E1870" s="263" t="s">
        <v>1794</v>
      </c>
      <c r="G1870" s="263" t="s">
        <v>1795</v>
      </c>
      <c r="H1870" s="263" t="s">
        <v>1796</v>
      </c>
      <c r="I1870" s="263" t="s">
        <v>4346</v>
      </c>
      <c r="K1870" s="263" t="s">
        <v>77</v>
      </c>
      <c r="L1870" s="165" t="s">
        <v>103</v>
      </c>
      <c r="P1870" s="165">
        <v>3909</v>
      </c>
      <c r="Q1870" s="265">
        <v>1.2834782951310566E-2</v>
      </c>
      <c r="W1870" s="258" t="s">
        <v>10193</v>
      </c>
      <c r="Y1870" s="166"/>
    </row>
    <row r="1871" spans="1:25" x14ac:dyDescent="0.2">
      <c r="A1871" s="262">
        <v>1871</v>
      </c>
      <c r="B1871" s="263" t="s">
        <v>1513</v>
      </c>
      <c r="C1871" s="263" t="s">
        <v>1514</v>
      </c>
      <c r="D1871" s="263" t="s">
        <v>15</v>
      </c>
      <c r="E1871" s="263" t="s">
        <v>3661</v>
      </c>
      <c r="J1871" s="264" t="s">
        <v>2020</v>
      </c>
      <c r="L1871" s="165">
        <v>142061</v>
      </c>
      <c r="P1871" s="165">
        <v>304563</v>
      </c>
      <c r="W1871" s="263"/>
      <c r="Y1871" s="166"/>
    </row>
    <row r="1872" spans="1:25" x14ac:dyDescent="0.2">
      <c r="A1872" s="262">
        <v>1872</v>
      </c>
      <c r="B1872" s="263" t="s">
        <v>1513</v>
      </c>
      <c r="C1872" s="263" t="s">
        <v>1514</v>
      </c>
      <c r="E1872" s="263" t="s">
        <v>3661</v>
      </c>
      <c r="W1872" s="263"/>
      <c r="Y1872" s="166"/>
    </row>
    <row r="1873" spans="1:25" x14ac:dyDescent="0.2">
      <c r="A1873" s="262">
        <v>1873</v>
      </c>
      <c r="B1873" s="263" t="s">
        <v>1513</v>
      </c>
      <c r="C1873" s="263" t="s">
        <v>1514</v>
      </c>
      <c r="D1873" s="263" t="s">
        <v>14</v>
      </c>
      <c r="E1873" s="263" t="s">
        <v>1803</v>
      </c>
      <c r="F1873" s="262" t="s">
        <v>2</v>
      </c>
      <c r="G1873" s="263" t="s">
        <v>102</v>
      </c>
      <c r="H1873" s="263" t="s">
        <v>1417</v>
      </c>
      <c r="I1873" s="263" t="s">
        <v>4349</v>
      </c>
      <c r="K1873" s="263" t="s">
        <v>9874</v>
      </c>
      <c r="L1873" s="165">
        <v>81867</v>
      </c>
      <c r="M1873" s="265">
        <v>1</v>
      </c>
      <c r="P1873" s="165">
        <v>182808</v>
      </c>
      <c r="Q1873" s="265">
        <v>0.60319932423514511</v>
      </c>
      <c r="V1873" s="262" t="s">
        <v>5</v>
      </c>
      <c r="W1873" s="263"/>
      <c r="Y1873" s="166"/>
    </row>
    <row r="1874" spans="1:25" x14ac:dyDescent="0.2">
      <c r="A1874" s="262">
        <v>1874</v>
      </c>
      <c r="B1874" s="263" t="s">
        <v>1513</v>
      </c>
      <c r="C1874" s="263" t="s">
        <v>1514</v>
      </c>
      <c r="D1874" s="263" t="s">
        <v>14</v>
      </c>
      <c r="E1874" s="263" t="s">
        <v>3661</v>
      </c>
      <c r="J1874" s="264" t="s">
        <v>2309</v>
      </c>
      <c r="K1874" s="263" t="s">
        <v>9874</v>
      </c>
      <c r="L1874" s="165">
        <v>81867</v>
      </c>
      <c r="W1874" s="263"/>
      <c r="Y1874" s="166"/>
    </row>
    <row r="1875" spans="1:25" x14ac:dyDescent="0.2">
      <c r="A1875" s="262">
        <v>1875</v>
      </c>
      <c r="B1875" s="263" t="s">
        <v>1513</v>
      </c>
      <c r="C1875" s="263" t="s">
        <v>1514</v>
      </c>
      <c r="D1875" s="263" t="s">
        <v>14</v>
      </c>
      <c r="E1875" s="263" t="s">
        <v>1800</v>
      </c>
      <c r="G1875" s="263" t="s">
        <v>1801</v>
      </c>
      <c r="H1875" s="263" t="s">
        <v>1802</v>
      </c>
      <c r="I1875" s="263" t="s">
        <v>4348</v>
      </c>
      <c r="K1875" s="263" t="s">
        <v>37</v>
      </c>
      <c r="L1875" s="165">
        <v>21944</v>
      </c>
      <c r="M1875" s="265">
        <v>0.41136772645470904</v>
      </c>
      <c r="P1875" s="165">
        <v>106061</v>
      </c>
      <c r="Q1875" s="265">
        <v>0.34996238418287884</v>
      </c>
      <c r="W1875" s="263"/>
      <c r="Y1875" s="166"/>
    </row>
    <row r="1876" spans="1:25" x14ac:dyDescent="0.2">
      <c r="A1876" s="262">
        <v>1876</v>
      </c>
      <c r="B1876" s="263" t="s">
        <v>1513</v>
      </c>
      <c r="C1876" s="263" t="s">
        <v>1514</v>
      </c>
      <c r="D1876" s="263" t="s">
        <v>14</v>
      </c>
      <c r="E1876" s="263" t="s">
        <v>6363</v>
      </c>
      <c r="G1876" s="263" t="s">
        <v>3519</v>
      </c>
      <c r="H1876" s="263" t="s">
        <v>6364</v>
      </c>
      <c r="I1876" s="263" t="s">
        <v>9888</v>
      </c>
      <c r="K1876" s="263" t="s">
        <v>37</v>
      </c>
      <c r="L1876" s="165">
        <v>17047</v>
      </c>
      <c r="M1876" s="265">
        <v>0.31956733653269348</v>
      </c>
      <c r="W1876" s="263"/>
      <c r="Y1876" s="166"/>
    </row>
    <row r="1877" spans="1:25" x14ac:dyDescent="0.2">
      <c r="A1877" s="262">
        <v>1877</v>
      </c>
      <c r="B1877" s="263" t="s">
        <v>1513</v>
      </c>
      <c r="C1877" s="263" t="s">
        <v>1514</v>
      </c>
      <c r="D1877" s="263" t="s">
        <v>14</v>
      </c>
      <c r="E1877" s="263" t="s">
        <v>6365</v>
      </c>
      <c r="G1877" s="263" t="s">
        <v>649</v>
      </c>
      <c r="H1877" s="263" t="s">
        <v>881</v>
      </c>
      <c r="I1877" s="263" t="s">
        <v>8711</v>
      </c>
      <c r="K1877" s="263" t="s">
        <v>37</v>
      </c>
      <c r="L1877" s="165">
        <v>14353</v>
      </c>
      <c r="M1877" s="265">
        <v>0.26906493701259748</v>
      </c>
      <c r="W1877" s="263"/>
      <c r="Y1877" s="166"/>
    </row>
    <row r="1878" spans="1:25" x14ac:dyDescent="0.2">
      <c r="A1878" s="262">
        <v>1878</v>
      </c>
      <c r="B1878" s="263" t="s">
        <v>1513</v>
      </c>
      <c r="C1878" s="263" t="s">
        <v>1514</v>
      </c>
      <c r="D1878" s="263" t="s">
        <v>14</v>
      </c>
      <c r="E1878" s="263" t="s">
        <v>3661</v>
      </c>
      <c r="J1878" s="264" t="s">
        <v>2309</v>
      </c>
      <c r="K1878" s="263" t="s">
        <v>37</v>
      </c>
      <c r="L1878" s="165">
        <v>53344</v>
      </c>
      <c r="W1878" s="263"/>
      <c r="Y1878" s="166"/>
    </row>
    <row r="1879" spans="1:25" x14ac:dyDescent="0.2">
      <c r="A1879" s="262">
        <v>1879</v>
      </c>
      <c r="B1879" s="263" t="s">
        <v>1513</v>
      </c>
      <c r="C1879" s="263" t="s">
        <v>1514</v>
      </c>
      <c r="D1879" s="263" t="s">
        <v>14</v>
      </c>
      <c r="E1879" s="263" t="s">
        <v>1806</v>
      </c>
      <c r="G1879" s="263" t="s">
        <v>1455</v>
      </c>
      <c r="H1879" s="263" t="s">
        <v>1807</v>
      </c>
      <c r="I1879" s="263" t="s">
        <v>4351</v>
      </c>
      <c r="K1879" s="263" t="s">
        <v>42</v>
      </c>
      <c r="P1879" s="165">
        <v>11344</v>
      </c>
      <c r="Q1879" s="265">
        <v>3.743103766861125E-2</v>
      </c>
      <c r="W1879" s="263"/>
      <c r="Y1879" s="166"/>
    </row>
    <row r="1880" spans="1:25" x14ac:dyDescent="0.2">
      <c r="A1880" s="262">
        <v>1880</v>
      </c>
      <c r="B1880" s="263" t="s">
        <v>1513</v>
      </c>
      <c r="C1880" s="263" t="s">
        <v>1514</v>
      </c>
      <c r="D1880" s="263" t="s">
        <v>14</v>
      </c>
      <c r="E1880" s="263" t="s">
        <v>1804</v>
      </c>
      <c r="G1880" s="263" t="s">
        <v>1033</v>
      </c>
      <c r="H1880" s="263" t="s">
        <v>1805</v>
      </c>
      <c r="I1880" s="263" t="s">
        <v>4350</v>
      </c>
      <c r="K1880" s="263" t="s">
        <v>77</v>
      </c>
      <c r="L1880" s="165" t="s">
        <v>103</v>
      </c>
      <c r="P1880" s="165">
        <v>2851</v>
      </c>
      <c r="Q1880" s="265">
        <v>9.4072539133648343E-3</v>
      </c>
      <c r="W1880" s="258" t="s">
        <v>10193</v>
      </c>
      <c r="Y1880" s="166"/>
    </row>
    <row r="1881" spans="1:25" x14ac:dyDescent="0.2">
      <c r="A1881" s="262">
        <v>1881</v>
      </c>
      <c r="B1881" s="263" t="s">
        <v>1513</v>
      </c>
      <c r="C1881" s="263" t="s">
        <v>1514</v>
      </c>
      <c r="D1881" s="263" t="s">
        <v>14</v>
      </c>
      <c r="E1881" s="263" t="s">
        <v>3661</v>
      </c>
      <c r="J1881" s="264" t="s">
        <v>2020</v>
      </c>
      <c r="L1881" s="165">
        <v>135211</v>
      </c>
      <c r="P1881" s="165">
        <v>303064</v>
      </c>
      <c r="W1881" s="263"/>
      <c r="Y1881" s="166"/>
    </row>
    <row r="1882" spans="1:25" x14ac:dyDescent="0.2">
      <c r="A1882" s="262">
        <v>1882</v>
      </c>
      <c r="B1882" s="263" t="s">
        <v>1513</v>
      </c>
      <c r="C1882" s="263" t="s">
        <v>1514</v>
      </c>
      <c r="E1882" s="263" t="s">
        <v>3661</v>
      </c>
      <c r="W1882" s="263"/>
      <c r="Y1882" s="166"/>
    </row>
    <row r="1883" spans="1:25" x14ac:dyDescent="0.2">
      <c r="A1883" s="262">
        <v>1883</v>
      </c>
      <c r="B1883" s="263" t="s">
        <v>1513</v>
      </c>
      <c r="C1883" s="263" t="s">
        <v>1514</v>
      </c>
      <c r="D1883" s="263" t="s">
        <v>13</v>
      </c>
      <c r="E1883" s="263" t="s">
        <v>1808</v>
      </c>
      <c r="G1883" s="263" t="s">
        <v>1809</v>
      </c>
      <c r="H1883" s="263" t="s">
        <v>1810</v>
      </c>
      <c r="I1883" s="263" t="s">
        <v>4352</v>
      </c>
      <c r="K1883" s="263" t="s">
        <v>37</v>
      </c>
      <c r="L1883" s="165">
        <v>24309</v>
      </c>
      <c r="M1883" s="265">
        <v>0.26968648072954804</v>
      </c>
      <c r="P1883" s="165">
        <v>181912</v>
      </c>
      <c r="Q1883" s="265">
        <v>0.51841402560836247</v>
      </c>
      <c r="V1883" s="262" t="s">
        <v>5</v>
      </c>
      <c r="W1883" s="263"/>
      <c r="Y1883" s="166"/>
    </row>
    <row r="1884" spans="1:25" x14ac:dyDescent="0.2">
      <c r="A1884" s="262">
        <v>1884</v>
      </c>
      <c r="B1884" s="263" t="s">
        <v>1513</v>
      </c>
      <c r="C1884" s="263" t="s">
        <v>1514</v>
      </c>
      <c r="D1884" s="263" t="s">
        <v>13</v>
      </c>
      <c r="E1884" s="263" t="s">
        <v>6366</v>
      </c>
      <c r="G1884" s="263" t="s">
        <v>100</v>
      </c>
      <c r="H1884" s="263" t="s">
        <v>6367</v>
      </c>
      <c r="I1884" s="263" t="s">
        <v>8712</v>
      </c>
      <c r="K1884" s="263" t="s">
        <v>37</v>
      </c>
      <c r="L1884" s="165">
        <v>19673</v>
      </c>
      <c r="M1884" s="265">
        <v>0.2182542323992101</v>
      </c>
      <c r="W1884" s="263"/>
      <c r="Y1884" s="166"/>
    </row>
    <row r="1885" spans="1:25" x14ac:dyDescent="0.2">
      <c r="A1885" s="262">
        <v>1885</v>
      </c>
      <c r="B1885" s="263" t="s">
        <v>1513</v>
      </c>
      <c r="C1885" s="263" t="s">
        <v>1514</v>
      </c>
      <c r="D1885" s="263" t="s">
        <v>13</v>
      </c>
      <c r="E1885" s="263" t="s">
        <v>6368</v>
      </c>
      <c r="G1885" s="263" t="s">
        <v>6369</v>
      </c>
      <c r="H1885" s="263" t="s">
        <v>6370</v>
      </c>
      <c r="I1885" s="263" t="s">
        <v>8713</v>
      </c>
      <c r="K1885" s="263" t="s">
        <v>37</v>
      </c>
      <c r="L1885" s="165">
        <v>19250</v>
      </c>
      <c r="M1885" s="265">
        <v>0.21356142803257228</v>
      </c>
      <c r="W1885" s="263"/>
      <c r="Y1885" s="166"/>
    </row>
    <row r="1886" spans="1:25" x14ac:dyDescent="0.2">
      <c r="A1886" s="262">
        <v>1886</v>
      </c>
      <c r="B1886" s="263" t="s">
        <v>1513</v>
      </c>
      <c r="C1886" s="263" t="s">
        <v>1514</v>
      </c>
      <c r="D1886" s="263" t="s">
        <v>13</v>
      </c>
      <c r="E1886" s="263" t="s">
        <v>6371</v>
      </c>
      <c r="G1886" s="263" t="s">
        <v>6372</v>
      </c>
      <c r="H1886" s="263" t="s">
        <v>6373</v>
      </c>
      <c r="I1886" s="263" t="s">
        <v>8714</v>
      </c>
      <c r="K1886" s="263" t="s">
        <v>37</v>
      </c>
      <c r="L1886" s="165">
        <v>17499</v>
      </c>
      <c r="M1886" s="265">
        <v>0.19413565865672636</v>
      </c>
      <c r="W1886" s="263"/>
      <c r="Y1886" s="166"/>
    </row>
    <row r="1887" spans="1:25" x14ac:dyDescent="0.2">
      <c r="A1887" s="262">
        <v>1887</v>
      </c>
      <c r="B1887" s="263" t="s">
        <v>1513</v>
      </c>
      <c r="C1887" s="263" t="s">
        <v>1514</v>
      </c>
      <c r="D1887" s="263" t="s">
        <v>13</v>
      </c>
      <c r="E1887" s="263" t="s">
        <v>6374</v>
      </c>
      <c r="G1887" s="263" t="s">
        <v>1292</v>
      </c>
      <c r="H1887" s="263" t="s">
        <v>6375</v>
      </c>
      <c r="I1887" s="263" t="s">
        <v>8715</v>
      </c>
      <c r="K1887" s="263" t="s">
        <v>37</v>
      </c>
      <c r="L1887" s="165">
        <v>9407</v>
      </c>
      <c r="M1887" s="265">
        <v>0.10436220018194324</v>
      </c>
      <c r="W1887" s="263"/>
      <c r="Y1887" s="166"/>
    </row>
    <row r="1888" spans="1:25" x14ac:dyDescent="0.2">
      <c r="A1888" s="262">
        <v>1888</v>
      </c>
      <c r="B1888" s="263" t="s">
        <v>1513</v>
      </c>
      <c r="C1888" s="263" t="s">
        <v>1514</v>
      </c>
      <c r="D1888" s="263" t="s">
        <v>13</v>
      </c>
      <c r="E1888" s="263" t="s">
        <v>3661</v>
      </c>
      <c r="J1888" s="264" t="s">
        <v>2309</v>
      </c>
      <c r="K1888" s="263" t="s">
        <v>37</v>
      </c>
      <c r="L1888" s="165">
        <v>90138</v>
      </c>
      <c r="W1888" s="263"/>
      <c r="Y1888" s="166"/>
    </row>
    <row r="1889" spans="1:25" x14ac:dyDescent="0.2">
      <c r="A1889" s="262">
        <v>1889</v>
      </c>
      <c r="B1889" s="263" t="s">
        <v>1513</v>
      </c>
      <c r="C1889" s="263" t="s">
        <v>1514</v>
      </c>
      <c r="D1889" s="263" t="s">
        <v>13</v>
      </c>
      <c r="E1889" s="263" t="s">
        <v>1811</v>
      </c>
      <c r="G1889" s="263" t="s">
        <v>1812</v>
      </c>
      <c r="H1889" s="263" t="s">
        <v>1813</v>
      </c>
      <c r="I1889" s="263" t="s">
        <v>4353</v>
      </c>
      <c r="K1889" s="263" t="s">
        <v>9874</v>
      </c>
      <c r="L1889" s="165">
        <v>26925</v>
      </c>
      <c r="M1889" s="265">
        <v>0.308787100325703</v>
      </c>
      <c r="P1889" s="165">
        <v>158463</v>
      </c>
      <c r="Q1889" s="265">
        <v>0.45158890969247739</v>
      </c>
      <c r="W1889" s="263"/>
      <c r="Y1889" s="166"/>
    </row>
    <row r="1890" spans="1:25" x14ac:dyDescent="0.2">
      <c r="A1890" s="262">
        <v>1890</v>
      </c>
      <c r="B1890" s="263" t="s">
        <v>1513</v>
      </c>
      <c r="C1890" s="263" t="s">
        <v>1514</v>
      </c>
      <c r="D1890" s="263" t="s">
        <v>13</v>
      </c>
      <c r="E1890" s="263" t="s">
        <v>6384</v>
      </c>
      <c r="G1890" s="263" t="s">
        <v>6385</v>
      </c>
      <c r="H1890" s="263" t="s">
        <v>6386</v>
      </c>
      <c r="I1890" s="263" t="s">
        <v>8719</v>
      </c>
      <c r="K1890" s="263" t="s">
        <v>9874</v>
      </c>
      <c r="L1890" s="165">
        <v>22216</v>
      </c>
      <c r="M1890" s="265">
        <v>0.25478232946465434</v>
      </c>
      <c r="W1890" s="263"/>
      <c r="Y1890" s="166"/>
    </row>
    <row r="1891" spans="1:25" x14ac:dyDescent="0.2">
      <c r="A1891" s="262">
        <v>1891</v>
      </c>
      <c r="B1891" s="263" t="s">
        <v>1513</v>
      </c>
      <c r="C1891" s="263" t="s">
        <v>1514</v>
      </c>
      <c r="D1891" s="263" t="s">
        <v>13</v>
      </c>
      <c r="E1891" s="263" t="s">
        <v>6382</v>
      </c>
      <c r="G1891" s="263" t="s">
        <v>64</v>
      </c>
      <c r="H1891" s="263" t="s">
        <v>6383</v>
      </c>
      <c r="I1891" s="263" t="s">
        <v>8718</v>
      </c>
      <c r="K1891" s="263" t="s">
        <v>9874</v>
      </c>
      <c r="L1891" s="165">
        <v>16011</v>
      </c>
      <c r="M1891" s="265">
        <v>0.18362080829395844</v>
      </c>
      <c r="W1891" s="263"/>
      <c r="Y1891" s="166"/>
    </row>
    <row r="1892" spans="1:25" x14ac:dyDescent="0.2">
      <c r="A1892" s="262">
        <v>1892</v>
      </c>
      <c r="B1892" s="263" t="s">
        <v>1513</v>
      </c>
      <c r="C1892" s="263" t="s">
        <v>1514</v>
      </c>
      <c r="D1892" s="263" t="s">
        <v>13</v>
      </c>
      <c r="E1892" s="263" t="s">
        <v>6379</v>
      </c>
      <c r="G1892" s="263" t="s">
        <v>6380</v>
      </c>
      <c r="H1892" s="263" t="s">
        <v>6381</v>
      </c>
      <c r="I1892" s="263" t="s">
        <v>8717</v>
      </c>
      <c r="K1892" s="263" t="s">
        <v>9874</v>
      </c>
      <c r="L1892" s="165">
        <v>12213</v>
      </c>
      <c r="M1892" s="265">
        <v>0.14006376439286206</v>
      </c>
      <c r="W1892" s="263"/>
      <c r="Y1892" s="166"/>
    </row>
    <row r="1893" spans="1:25" x14ac:dyDescent="0.2">
      <c r="A1893" s="262">
        <v>1893</v>
      </c>
      <c r="B1893" s="263" t="s">
        <v>1513</v>
      </c>
      <c r="C1893" s="263" t="s">
        <v>1514</v>
      </c>
      <c r="D1893" s="263" t="s">
        <v>13</v>
      </c>
      <c r="E1893" s="263" t="s">
        <v>6376</v>
      </c>
      <c r="G1893" s="263" t="s">
        <v>6377</v>
      </c>
      <c r="H1893" s="263" t="s">
        <v>6378</v>
      </c>
      <c r="I1893" s="263" t="s">
        <v>8716</v>
      </c>
      <c r="K1893" s="263" t="s">
        <v>9874</v>
      </c>
      <c r="L1893" s="165">
        <v>9831</v>
      </c>
      <c r="M1893" s="265">
        <v>0.11274599752282215</v>
      </c>
      <c r="W1893" s="263"/>
      <c r="Y1893" s="166"/>
    </row>
    <row r="1894" spans="1:25" x14ac:dyDescent="0.2">
      <c r="A1894" s="262">
        <v>1894</v>
      </c>
      <c r="B1894" s="263" t="s">
        <v>1513</v>
      </c>
      <c r="C1894" s="263" t="s">
        <v>1514</v>
      </c>
      <c r="D1894" s="263" t="s">
        <v>13</v>
      </c>
      <c r="E1894" s="263" t="s">
        <v>3661</v>
      </c>
      <c r="J1894" s="264" t="s">
        <v>2309</v>
      </c>
      <c r="K1894" s="263" t="s">
        <v>9874</v>
      </c>
      <c r="L1894" s="165">
        <v>87196</v>
      </c>
      <c r="W1894" s="263"/>
      <c r="Y1894" s="166"/>
    </row>
    <row r="1895" spans="1:25" x14ac:dyDescent="0.2">
      <c r="A1895" s="262">
        <v>1895</v>
      </c>
      <c r="B1895" s="263" t="s">
        <v>1513</v>
      </c>
      <c r="C1895" s="263" t="s">
        <v>1514</v>
      </c>
      <c r="D1895" s="263" t="s">
        <v>13</v>
      </c>
      <c r="E1895" s="263" t="s">
        <v>1814</v>
      </c>
      <c r="G1895" s="263" t="s">
        <v>1526</v>
      </c>
      <c r="H1895" s="263" t="s">
        <v>1815</v>
      </c>
      <c r="I1895" s="263" t="s">
        <v>4354</v>
      </c>
      <c r="K1895" s="263" t="s">
        <v>73</v>
      </c>
      <c r="L1895" s="165">
        <v>536</v>
      </c>
      <c r="M1895" s="265">
        <v>1</v>
      </c>
      <c r="P1895" s="165">
        <v>5799</v>
      </c>
      <c r="Q1895" s="265">
        <v>1.6526028708952097E-2</v>
      </c>
      <c r="W1895" s="263"/>
      <c r="Y1895" s="166"/>
    </row>
    <row r="1896" spans="1:25" x14ac:dyDescent="0.2">
      <c r="A1896" s="262">
        <v>1896</v>
      </c>
      <c r="B1896" s="263" t="s">
        <v>1513</v>
      </c>
      <c r="C1896" s="263" t="s">
        <v>1514</v>
      </c>
      <c r="D1896" s="263" t="s">
        <v>13</v>
      </c>
      <c r="E1896" s="263" t="s">
        <v>3661</v>
      </c>
      <c r="J1896" s="264" t="s">
        <v>2309</v>
      </c>
      <c r="K1896" s="263" t="s">
        <v>73</v>
      </c>
      <c r="L1896" s="165">
        <v>536</v>
      </c>
      <c r="W1896" s="263"/>
      <c r="Y1896" s="166"/>
    </row>
    <row r="1897" spans="1:25" x14ac:dyDescent="0.2">
      <c r="A1897" s="262">
        <v>1897</v>
      </c>
      <c r="B1897" s="263" t="s">
        <v>1513</v>
      </c>
      <c r="C1897" s="263" t="s">
        <v>1514</v>
      </c>
      <c r="D1897" s="263" t="s">
        <v>13</v>
      </c>
      <c r="E1897" s="263" t="s">
        <v>1816</v>
      </c>
      <c r="G1897" s="263" t="s">
        <v>1418</v>
      </c>
      <c r="H1897" s="263" t="s">
        <v>1166</v>
      </c>
      <c r="I1897" s="263" t="s">
        <v>4355</v>
      </c>
      <c r="K1897" s="263" t="s">
        <v>42</v>
      </c>
      <c r="P1897" s="165">
        <v>4727</v>
      </c>
      <c r="Q1897" s="265">
        <v>1.3471035990208064E-2</v>
      </c>
      <c r="W1897" s="263"/>
      <c r="Y1897" s="166"/>
    </row>
    <row r="1898" spans="1:25" x14ac:dyDescent="0.2">
      <c r="A1898" s="262">
        <v>1898</v>
      </c>
      <c r="B1898" s="263" t="s">
        <v>1513</v>
      </c>
      <c r="C1898" s="263" t="s">
        <v>1514</v>
      </c>
      <c r="D1898" s="263" t="s">
        <v>13</v>
      </c>
      <c r="E1898" s="263" t="s">
        <v>3661</v>
      </c>
      <c r="J1898" s="264" t="s">
        <v>2020</v>
      </c>
      <c r="L1898" s="165">
        <v>177870</v>
      </c>
      <c r="P1898" s="165">
        <v>350901</v>
      </c>
      <c r="W1898" s="263"/>
      <c r="Y1898" s="166"/>
    </row>
    <row r="1899" spans="1:25" x14ac:dyDescent="0.2">
      <c r="A1899" s="262">
        <v>1899</v>
      </c>
      <c r="B1899" s="263" t="s">
        <v>1513</v>
      </c>
      <c r="C1899" s="263" t="s">
        <v>1514</v>
      </c>
      <c r="E1899" s="263" t="s">
        <v>3661</v>
      </c>
      <c r="W1899" s="263"/>
      <c r="Y1899" s="166"/>
    </row>
    <row r="1900" spans="1:25" x14ac:dyDescent="0.2">
      <c r="A1900" s="262">
        <v>1900</v>
      </c>
      <c r="B1900" s="263" t="s">
        <v>1513</v>
      </c>
      <c r="C1900" s="263" t="s">
        <v>1514</v>
      </c>
      <c r="D1900" s="263" t="s">
        <v>11</v>
      </c>
      <c r="E1900" s="263" t="s">
        <v>1817</v>
      </c>
      <c r="F1900" s="262" t="s">
        <v>2</v>
      </c>
      <c r="G1900" s="263" t="s">
        <v>713</v>
      </c>
      <c r="H1900" s="263" t="s">
        <v>1818</v>
      </c>
      <c r="I1900" s="263" t="s">
        <v>4356</v>
      </c>
      <c r="K1900" s="263" t="s">
        <v>37</v>
      </c>
      <c r="L1900" s="165">
        <v>103278</v>
      </c>
      <c r="M1900" s="265">
        <v>1</v>
      </c>
      <c r="P1900" s="165">
        <v>200588</v>
      </c>
      <c r="Q1900" s="265">
        <v>0.68081784487557195</v>
      </c>
      <c r="V1900" s="262" t="s">
        <v>5</v>
      </c>
      <c r="W1900" s="263"/>
      <c r="Y1900" s="166"/>
    </row>
    <row r="1901" spans="1:25" x14ac:dyDescent="0.2">
      <c r="A1901" s="262">
        <v>1901</v>
      </c>
      <c r="B1901" s="263" t="s">
        <v>1513</v>
      </c>
      <c r="C1901" s="263" t="s">
        <v>1514</v>
      </c>
      <c r="D1901" s="263" t="s">
        <v>11</v>
      </c>
      <c r="E1901" s="263" t="s">
        <v>3661</v>
      </c>
      <c r="J1901" s="264" t="s">
        <v>2309</v>
      </c>
      <c r="K1901" s="263" t="s">
        <v>37</v>
      </c>
      <c r="L1901" s="165">
        <v>103278</v>
      </c>
      <c r="W1901" s="263"/>
      <c r="Y1901" s="166"/>
    </row>
    <row r="1902" spans="1:25" x14ac:dyDescent="0.2">
      <c r="A1902" s="262">
        <v>1902</v>
      </c>
      <c r="B1902" s="263" t="s">
        <v>1513</v>
      </c>
      <c r="C1902" s="263" t="s">
        <v>1514</v>
      </c>
      <c r="D1902" s="263" t="s">
        <v>11</v>
      </c>
      <c r="E1902" s="263" t="s">
        <v>1819</v>
      </c>
      <c r="G1902" s="263" t="s">
        <v>657</v>
      </c>
      <c r="H1902" s="263" t="s">
        <v>71</v>
      </c>
      <c r="I1902" s="263" t="s">
        <v>4357</v>
      </c>
      <c r="K1902" s="263" t="s">
        <v>9874</v>
      </c>
      <c r="L1902" s="165">
        <v>33839</v>
      </c>
      <c r="M1902" s="265">
        <v>1</v>
      </c>
      <c r="P1902" s="165">
        <v>85115</v>
      </c>
      <c r="Q1902" s="265">
        <v>0.28888971856035406</v>
      </c>
      <c r="W1902" s="263"/>
      <c r="Y1902" s="166"/>
    </row>
    <row r="1903" spans="1:25" x14ac:dyDescent="0.2">
      <c r="A1903" s="262">
        <v>1903</v>
      </c>
      <c r="B1903" s="263" t="s">
        <v>1513</v>
      </c>
      <c r="C1903" s="263" t="s">
        <v>1514</v>
      </c>
      <c r="D1903" s="263" t="s">
        <v>11</v>
      </c>
      <c r="E1903" s="263" t="s">
        <v>3661</v>
      </c>
      <c r="J1903" s="264" t="s">
        <v>2309</v>
      </c>
      <c r="K1903" s="263" t="s">
        <v>9874</v>
      </c>
      <c r="L1903" s="165">
        <v>33839</v>
      </c>
      <c r="W1903" s="263"/>
      <c r="Y1903" s="166"/>
    </row>
    <row r="1904" spans="1:25" x14ac:dyDescent="0.2">
      <c r="A1904" s="262">
        <v>1904</v>
      </c>
      <c r="B1904" s="263" t="s">
        <v>1513</v>
      </c>
      <c r="C1904" s="263" t="s">
        <v>1514</v>
      </c>
      <c r="D1904" s="263" t="s">
        <v>11</v>
      </c>
      <c r="E1904" s="263" t="s">
        <v>1820</v>
      </c>
      <c r="G1904" s="263" t="s">
        <v>622</v>
      </c>
      <c r="H1904" s="263" t="s">
        <v>1821</v>
      </c>
      <c r="I1904" s="263" t="s">
        <v>4358</v>
      </c>
      <c r="K1904" s="263" t="s">
        <v>1768</v>
      </c>
      <c r="L1904" s="165" t="s">
        <v>103</v>
      </c>
      <c r="P1904" s="165">
        <v>6712</v>
      </c>
      <c r="Q1904" s="265">
        <v>2.2781269940399418E-2</v>
      </c>
      <c r="W1904" s="258" t="s">
        <v>10193</v>
      </c>
      <c r="Y1904" s="166"/>
    </row>
    <row r="1905" spans="1:25" x14ac:dyDescent="0.2">
      <c r="A1905" s="262">
        <v>1905</v>
      </c>
      <c r="B1905" s="263" t="s">
        <v>1513</v>
      </c>
      <c r="C1905" s="263" t="s">
        <v>1514</v>
      </c>
      <c r="D1905" s="263" t="s">
        <v>11</v>
      </c>
      <c r="E1905" s="263" t="s">
        <v>1822</v>
      </c>
      <c r="G1905" s="263" t="s">
        <v>1823</v>
      </c>
      <c r="H1905" s="263" t="s">
        <v>1824</v>
      </c>
      <c r="I1905" s="263" t="s">
        <v>4359</v>
      </c>
      <c r="K1905" s="263" t="s">
        <v>42</v>
      </c>
      <c r="P1905" s="165">
        <v>2213</v>
      </c>
      <c r="Q1905" s="265">
        <v>7.5111666236745995E-3</v>
      </c>
      <c r="W1905" s="263"/>
      <c r="Y1905" s="166"/>
    </row>
    <row r="1906" spans="1:25" x14ac:dyDescent="0.2">
      <c r="A1906" s="262">
        <v>1906</v>
      </c>
      <c r="B1906" s="263" t="s">
        <v>1513</v>
      </c>
      <c r="C1906" s="263" t="s">
        <v>1514</v>
      </c>
      <c r="D1906" s="263" t="s">
        <v>11</v>
      </c>
      <c r="E1906" s="263" t="s">
        <v>3661</v>
      </c>
      <c r="J1906" s="264" t="s">
        <v>2020</v>
      </c>
      <c r="L1906" s="165">
        <v>137117</v>
      </c>
      <c r="P1906" s="165">
        <v>294628</v>
      </c>
      <c r="W1906" s="263"/>
      <c r="Y1906" s="166"/>
    </row>
    <row r="1907" spans="1:25" x14ac:dyDescent="0.2">
      <c r="A1907" s="262">
        <v>1907</v>
      </c>
      <c r="B1907" s="263" t="s">
        <v>1513</v>
      </c>
      <c r="C1907" s="263" t="s">
        <v>1514</v>
      </c>
      <c r="E1907" s="263" t="s">
        <v>3661</v>
      </c>
      <c r="W1907" s="263"/>
      <c r="Y1907" s="166"/>
    </row>
    <row r="1908" spans="1:25" x14ac:dyDescent="0.2">
      <c r="A1908" s="262">
        <v>1908</v>
      </c>
      <c r="B1908" s="263" t="s">
        <v>1513</v>
      </c>
      <c r="C1908" s="263" t="s">
        <v>1514</v>
      </c>
      <c r="D1908" s="263" t="s">
        <v>1991</v>
      </c>
      <c r="E1908" s="263" t="s">
        <v>1825</v>
      </c>
      <c r="G1908" s="263" t="s">
        <v>1826</v>
      </c>
      <c r="H1908" s="263" t="s">
        <v>1827</v>
      </c>
      <c r="I1908" s="263" t="s">
        <v>4360</v>
      </c>
      <c r="K1908" s="263" t="s">
        <v>37</v>
      </c>
      <c r="L1908" s="165">
        <v>27841</v>
      </c>
      <c r="M1908" s="265">
        <v>0.31169601773379163</v>
      </c>
      <c r="P1908" s="165">
        <v>165355</v>
      </c>
      <c r="Q1908" s="265">
        <v>0.84236292594460493</v>
      </c>
      <c r="V1908" s="262" t="s">
        <v>5</v>
      </c>
      <c r="W1908" s="263"/>
      <c r="Y1908" s="166"/>
    </row>
    <row r="1909" spans="1:25" x14ac:dyDescent="0.2">
      <c r="A1909" s="262">
        <v>1909</v>
      </c>
      <c r="B1909" s="263" t="s">
        <v>1513</v>
      </c>
      <c r="C1909" s="263" t="s">
        <v>1514</v>
      </c>
      <c r="D1909" s="263" t="s">
        <v>6</v>
      </c>
      <c r="E1909" s="263" t="s">
        <v>1972</v>
      </c>
      <c r="G1909" s="263" t="s">
        <v>1973</v>
      </c>
      <c r="H1909" s="263" t="s">
        <v>71</v>
      </c>
      <c r="I1909" s="263" t="s">
        <v>4366</v>
      </c>
      <c r="K1909" s="263" t="s">
        <v>37</v>
      </c>
      <c r="L1909" s="165">
        <v>26941</v>
      </c>
      <c r="M1909" s="265">
        <v>0.3016199997760885</v>
      </c>
      <c r="W1909" s="263"/>
      <c r="Y1909" s="166"/>
    </row>
    <row r="1910" spans="1:25" x14ac:dyDescent="0.2">
      <c r="A1910" s="262">
        <v>1910</v>
      </c>
      <c r="B1910" s="263" t="s">
        <v>1513</v>
      </c>
      <c r="C1910" s="263" t="s">
        <v>1514</v>
      </c>
      <c r="D1910" s="263" t="s">
        <v>6</v>
      </c>
      <c r="E1910" s="263" t="s">
        <v>1985</v>
      </c>
      <c r="G1910" s="263" t="s">
        <v>62</v>
      </c>
      <c r="H1910" s="263" t="s">
        <v>1409</v>
      </c>
      <c r="I1910" s="263" t="s">
        <v>4372</v>
      </c>
      <c r="K1910" s="263" t="s">
        <v>37</v>
      </c>
      <c r="L1910" s="165">
        <v>12613</v>
      </c>
      <c r="M1910" s="265">
        <v>0.1412097938894549</v>
      </c>
      <c r="R1910" s="264"/>
      <c r="S1910" s="264"/>
      <c r="T1910" s="264"/>
      <c r="U1910" s="264"/>
      <c r="W1910" s="263"/>
      <c r="Y1910" s="166"/>
    </row>
    <row r="1911" spans="1:25" x14ac:dyDescent="0.2">
      <c r="A1911" s="262">
        <v>1911</v>
      </c>
      <c r="B1911" s="263" t="s">
        <v>1513</v>
      </c>
      <c r="C1911" s="263" t="s">
        <v>1514</v>
      </c>
      <c r="D1911" s="263" t="s">
        <v>6</v>
      </c>
      <c r="E1911" s="263" t="s">
        <v>6389</v>
      </c>
      <c r="G1911" s="263" t="s">
        <v>6390</v>
      </c>
      <c r="H1911" s="263" t="s">
        <v>99</v>
      </c>
      <c r="I1911" s="263" t="s">
        <v>8721</v>
      </c>
      <c r="K1911" s="263" t="s">
        <v>37</v>
      </c>
      <c r="L1911" s="165">
        <v>11172</v>
      </c>
      <c r="M1911" s="265">
        <v>0.12507696958162134</v>
      </c>
      <c r="R1911" s="264"/>
      <c r="S1911" s="264"/>
      <c r="T1911" s="264"/>
      <c r="U1911" s="264"/>
      <c r="W1911" s="263"/>
      <c r="Y1911" s="166"/>
    </row>
    <row r="1912" spans="1:25" x14ac:dyDescent="0.2">
      <c r="A1912" s="262">
        <v>1912</v>
      </c>
      <c r="B1912" s="263" t="s">
        <v>1513</v>
      </c>
      <c r="C1912" s="263" t="s">
        <v>1514</v>
      </c>
      <c r="D1912" s="263" t="s">
        <v>6</v>
      </c>
      <c r="E1912" s="263" t="s">
        <v>1982</v>
      </c>
      <c r="G1912" s="263" t="s">
        <v>1983</v>
      </c>
      <c r="H1912" s="263" t="s">
        <v>1984</v>
      </c>
      <c r="I1912" s="263" t="s">
        <v>4371</v>
      </c>
      <c r="K1912" s="263" t="s">
        <v>37</v>
      </c>
      <c r="L1912" s="165">
        <v>5866</v>
      </c>
      <c r="M1912" s="265">
        <v>6.5673245933207197E-2</v>
      </c>
      <c r="R1912" s="264"/>
      <c r="S1912" s="264"/>
      <c r="T1912" s="264"/>
      <c r="U1912" s="264"/>
      <c r="W1912" s="263"/>
      <c r="Y1912" s="166"/>
    </row>
    <row r="1913" spans="1:25" x14ac:dyDescent="0.2">
      <c r="A1913" s="262">
        <v>1913</v>
      </c>
      <c r="B1913" s="263" t="s">
        <v>1513</v>
      </c>
      <c r="C1913" s="263" t="s">
        <v>1514</v>
      </c>
      <c r="D1913" s="263" t="s">
        <v>6</v>
      </c>
      <c r="E1913" s="263" t="s">
        <v>6387</v>
      </c>
      <c r="G1913" s="263" t="s">
        <v>6388</v>
      </c>
      <c r="H1913" s="263" t="s">
        <v>2146</v>
      </c>
      <c r="I1913" s="263" t="s">
        <v>8720</v>
      </c>
      <c r="K1913" s="263" t="s">
        <v>37</v>
      </c>
      <c r="L1913" s="165">
        <v>4853</v>
      </c>
      <c r="M1913" s="265">
        <v>5.4332127943036913E-2</v>
      </c>
      <c r="R1913" s="264"/>
      <c r="S1913" s="264"/>
      <c r="T1913" s="264"/>
      <c r="U1913" s="264"/>
      <c r="W1913" s="263"/>
      <c r="Y1913" s="166"/>
    </row>
    <row r="1914" spans="1:25" x14ac:dyDescent="0.2">
      <c r="A1914" s="262">
        <v>1914</v>
      </c>
      <c r="B1914" s="263" t="s">
        <v>1513</v>
      </c>
      <c r="C1914" s="263" t="s">
        <v>1514</v>
      </c>
      <c r="D1914" s="263" t="s">
        <v>6</v>
      </c>
      <c r="E1914" s="263" t="s">
        <v>10232</v>
      </c>
      <c r="G1914" s="263" t="s">
        <v>2035</v>
      </c>
      <c r="H1914" s="263" t="s">
        <v>2036</v>
      </c>
      <c r="I1914" s="263" t="s">
        <v>4368</v>
      </c>
      <c r="K1914" s="263" t="s">
        <v>9873</v>
      </c>
      <c r="L1914" s="165">
        <v>33</v>
      </c>
      <c r="M1914" s="265">
        <v>3.6945399178244756E-4</v>
      </c>
      <c r="R1914" s="264"/>
      <c r="S1914" s="264"/>
      <c r="T1914" s="264"/>
      <c r="U1914" s="264"/>
      <c r="W1914" s="263"/>
      <c r="Y1914" s="166"/>
    </row>
    <row r="1915" spans="1:25" x14ac:dyDescent="0.2">
      <c r="A1915" s="262">
        <v>1915</v>
      </c>
      <c r="B1915" s="263" t="s">
        <v>1513</v>
      </c>
      <c r="C1915" s="263" t="s">
        <v>1514</v>
      </c>
      <c r="D1915" s="263" t="s">
        <v>6</v>
      </c>
      <c r="E1915" s="263" t="s">
        <v>3661</v>
      </c>
      <c r="G1915" s="263" t="s">
        <v>1988</v>
      </c>
      <c r="H1915" s="263" t="s">
        <v>1987</v>
      </c>
      <c r="I1915" s="263" t="s">
        <v>8722</v>
      </c>
      <c r="K1915" s="263" t="s">
        <v>9873</v>
      </c>
      <c r="L1915" s="165">
        <v>2</v>
      </c>
      <c r="M1915" s="265">
        <v>2.2391151017118034E-5</v>
      </c>
      <c r="R1915" s="264"/>
      <c r="S1915" s="264"/>
      <c r="T1915" s="264"/>
      <c r="U1915" s="264"/>
      <c r="W1915" s="263"/>
      <c r="Y1915" s="166"/>
    </row>
    <row r="1916" spans="1:25" x14ac:dyDescent="0.2">
      <c r="A1916" s="262">
        <v>1916</v>
      </c>
      <c r="B1916" s="263" t="s">
        <v>1513</v>
      </c>
      <c r="C1916" s="263" t="s">
        <v>1514</v>
      </c>
      <c r="D1916" s="263" t="s">
        <v>6</v>
      </c>
      <c r="E1916" s="263" t="s">
        <v>3661</v>
      </c>
      <c r="J1916" s="264" t="s">
        <v>2309</v>
      </c>
      <c r="K1916" s="263" t="s">
        <v>37</v>
      </c>
      <c r="L1916" s="165">
        <v>89321</v>
      </c>
      <c r="R1916" s="264"/>
      <c r="S1916" s="264"/>
      <c r="T1916" s="264"/>
      <c r="U1916" s="264"/>
      <c r="W1916" s="263"/>
      <c r="Y1916" s="166"/>
    </row>
    <row r="1917" spans="1:25" x14ac:dyDescent="0.2">
      <c r="A1917" s="262">
        <v>1917</v>
      </c>
      <c r="B1917" s="263" t="s">
        <v>1513</v>
      </c>
      <c r="C1917" s="263" t="s">
        <v>1514</v>
      </c>
      <c r="D1917" s="263" t="s">
        <v>1991</v>
      </c>
      <c r="E1917" s="263" t="s">
        <v>1828</v>
      </c>
      <c r="G1917" s="263" t="s">
        <v>1421</v>
      </c>
      <c r="H1917" s="263" t="s">
        <v>12</v>
      </c>
      <c r="I1917" s="263" t="s">
        <v>4362</v>
      </c>
      <c r="K1917" s="263" t="s">
        <v>1768</v>
      </c>
      <c r="L1917" s="165" t="s">
        <v>103</v>
      </c>
      <c r="P1917" s="165">
        <v>22186</v>
      </c>
      <c r="Q1917" s="265">
        <v>0.11302146215721934</v>
      </c>
      <c r="R1917" s="264"/>
      <c r="S1917" s="264"/>
      <c r="T1917" s="264"/>
      <c r="U1917" s="264"/>
      <c r="W1917" s="258" t="s">
        <v>10193</v>
      </c>
      <c r="Y1917" s="166"/>
    </row>
    <row r="1918" spans="1:25" x14ac:dyDescent="0.2">
      <c r="A1918" s="262">
        <v>1918</v>
      </c>
      <c r="B1918" s="263" t="s">
        <v>1513</v>
      </c>
      <c r="C1918" s="263" t="s">
        <v>1514</v>
      </c>
      <c r="D1918" s="263" t="s">
        <v>1991</v>
      </c>
      <c r="E1918" s="263" t="s">
        <v>1515</v>
      </c>
      <c r="G1918" s="263" t="s">
        <v>1516</v>
      </c>
      <c r="H1918" s="263" t="s">
        <v>1517</v>
      </c>
      <c r="I1918" s="263" t="s">
        <v>4361</v>
      </c>
      <c r="K1918" s="263" t="s">
        <v>77</v>
      </c>
      <c r="L1918" s="165" t="s">
        <v>103</v>
      </c>
      <c r="P1918" s="165">
        <v>7980</v>
      </c>
      <c r="Q1918" s="265">
        <v>4.0652270261183197E-2</v>
      </c>
      <c r="R1918" s="264"/>
      <c r="S1918" s="264"/>
      <c r="T1918" s="264"/>
      <c r="U1918" s="264"/>
      <c r="W1918" s="258" t="s">
        <v>10193</v>
      </c>
      <c r="Y1918" s="166"/>
    </row>
    <row r="1919" spans="1:25" x14ac:dyDescent="0.2">
      <c r="A1919" s="262">
        <v>1919</v>
      </c>
      <c r="B1919" s="263" t="s">
        <v>1513</v>
      </c>
      <c r="C1919" s="263" t="s">
        <v>1514</v>
      </c>
      <c r="D1919" s="263" t="s">
        <v>1991</v>
      </c>
      <c r="E1919" s="263" t="s">
        <v>1972</v>
      </c>
      <c r="G1919" s="263" t="s">
        <v>1973</v>
      </c>
      <c r="H1919" s="263" t="s">
        <v>71</v>
      </c>
      <c r="I1919" s="263" t="s">
        <v>4366</v>
      </c>
      <c r="K1919" s="263" t="s">
        <v>5</v>
      </c>
      <c r="P1919" s="165">
        <v>633</v>
      </c>
      <c r="Q1919" s="265">
        <v>3.224672565830697E-3</v>
      </c>
      <c r="R1919" s="264"/>
      <c r="S1919" s="264"/>
      <c r="T1919" s="264"/>
      <c r="U1919" s="264"/>
      <c r="W1919" s="263"/>
      <c r="Y1919" s="166"/>
    </row>
    <row r="1920" spans="1:25" x14ac:dyDescent="0.2">
      <c r="A1920" s="262">
        <v>1920</v>
      </c>
      <c r="B1920" s="263" t="s">
        <v>1513</v>
      </c>
      <c r="C1920" s="263" t="s">
        <v>1514</v>
      </c>
      <c r="D1920" s="263" t="s">
        <v>1991</v>
      </c>
      <c r="E1920" s="263" t="s">
        <v>3661</v>
      </c>
      <c r="G1920" s="263" t="s">
        <v>1977</v>
      </c>
      <c r="H1920" s="263" t="s">
        <v>1978</v>
      </c>
      <c r="I1920" s="263" t="s">
        <v>4365</v>
      </c>
      <c r="K1920" s="263" t="s">
        <v>5</v>
      </c>
      <c r="P1920" s="165">
        <v>75</v>
      </c>
      <c r="Q1920" s="265">
        <v>3.8207020922164655E-4</v>
      </c>
      <c r="R1920" s="264"/>
      <c r="S1920" s="264"/>
      <c r="T1920" s="264"/>
      <c r="U1920" s="264"/>
      <c r="W1920" s="263"/>
      <c r="Y1920" s="166"/>
    </row>
    <row r="1921" spans="1:25" x14ac:dyDescent="0.2">
      <c r="A1921" s="262">
        <v>1921</v>
      </c>
      <c r="B1921" s="263" t="s">
        <v>1513</v>
      </c>
      <c r="C1921" s="263" t="s">
        <v>1514</v>
      </c>
      <c r="D1921" s="263" t="s">
        <v>1991</v>
      </c>
      <c r="E1921" s="263" t="s">
        <v>3661</v>
      </c>
      <c r="G1921" s="263" t="s">
        <v>1979</v>
      </c>
      <c r="H1921" s="263" t="s">
        <v>1980</v>
      </c>
      <c r="I1921" s="263" t="s">
        <v>4369</v>
      </c>
      <c r="K1921" s="263" t="s">
        <v>5</v>
      </c>
      <c r="P1921" s="165">
        <v>61</v>
      </c>
      <c r="Q1921" s="265">
        <v>3.107504368336059E-4</v>
      </c>
      <c r="R1921" s="264"/>
      <c r="S1921" s="264"/>
      <c r="T1921" s="264"/>
      <c r="U1921" s="264"/>
      <c r="W1921" s="263"/>
      <c r="Y1921" s="166"/>
    </row>
    <row r="1922" spans="1:25" x14ac:dyDescent="0.2">
      <c r="A1922" s="262">
        <v>1922</v>
      </c>
      <c r="B1922" s="263" t="s">
        <v>1513</v>
      </c>
      <c r="C1922" s="263" t="s">
        <v>1514</v>
      </c>
      <c r="D1922" s="263" t="s">
        <v>1991</v>
      </c>
      <c r="E1922" s="263" t="s">
        <v>3661</v>
      </c>
      <c r="G1922" s="263" t="s">
        <v>1981</v>
      </c>
      <c r="H1922" s="263" t="s">
        <v>557</v>
      </c>
      <c r="I1922" s="263" t="s">
        <v>4370</v>
      </c>
      <c r="K1922" s="263" t="s">
        <v>5</v>
      </c>
      <c r="P1922" s="165">
        <v>3</v>
      </c>
      <c r="Q1922" s="265">
        <v>1.5282808368865861E-5</v>
      </c>
      <c r="R1922" s="264"/>
      <c r="S1922" s="264"/>
      <c r="T1922" s="264"/>
      <c r="U1922" s="264"/>
      <c r="W1922" s="263"/>
      <c r="Y1922" s="166"/>
    </row>
    <row r="1923" spans="1:25" x14ac:dyDescent="0.2">
      <c r="A1923" s="262">
        <v>1923</v>
      </c>
      <c r="B1923" s="263" t="s">
        <v>1513</v>
      </c>
      <c r="C1923" s="263" t="s">
        <v>1514</v>
      </c>
      <c r="D1923" s="263" t="s">
        <v>1991</v>
      </c>
      <c r="E1923" s="263" t="s">
        <v>10229</v>
      </c>
      <c r="G1923" s="263" t="s">
        <v>2034</v>
      </c>
      <c r="H1923" s="263" t="s">
        <v>1984</v>
      </c>
      <c r="I1923" s="263" t="s">
        <v>4364</v>
      </c>
      <c r="K1923" s="263" t="s">
        <v>5</v>
      </c>
      <c r="P1923" s="165">
        <v>2</v>
      </c>
      <c r="Q1923" s="265">
        <v>1.0188538912577242E-5</v>
      </c>
      <c r="R1923" s="264"/>
      <c r="S1923" s="264"/>
      <c r="T1923" s="264"/>
      <c r="U1923" s="264"/>
      <c r="W1923" s="263"/>
      <c r="Y1923" s="166"/>
    </row>
    <row r="1924" spans="1:25" x14ac:dyDescent="0.2">
      <c r="A1924" s="262">
        <v>1924</v>
      </c>
      <c r="B1924" s="263" t="s">
        <v>1513</v>
      </c>
      <c r="C1924" s="263" t="s">
        <v>1514</v>
      </c>
      <c r="D1924" s="263" t="s">
        <v>1991</v>
      </c>
      <c r="E1924" s="263" t="s">
        <v>3661</v>
      </c>
      <c r="G1924" s="263" t="s">
        <v>1987</v>
      </c>
      <c r="H1924" s="263" t="s">
        <v>1988</v>
      </c>
      <c r="I1924" s="263" t="s">
        <v>4367</v>
      </c>
      <c r="K1924" s="263" t="s">
        <v>5</v>
      </c>
      <c r="P1924" s="165">
        <v>2</v>
      </c>
      <c r="Q1924" s="265">
        <v>1.0188538912577242E-5</v>
      </c>
      <c r="R1924" s="264"/>
      <c r="S1924" s="264"/>
      <c r="T1924" s="264"/>
      <c r="U1924" s="264"/>
      <c r="W1924" s="263"/>
      <c r="Y1924" s="166"/>
    </row>
    <row r="1925" spans="1:25" x14ac:dyDescent="0.2">
      <c r="A1925" s="262">
        <v>1925</v>
      </c>
      <c r="B1925" s="263" t="s">
        <v>1513</v>
      </c>
      <c r="C1925" s="263" t="s">
        <v>1514</v>
      </c>
      <c r="D1925" s="263" t="s">
        <v>1991</v>
      </c>
      <c r="E1925" s="263" t="s">
        <v>3661</v>
      </c>
      <c r="G1925" s="263" t="s">
        <v>2032</v>
      </c>
      <c r="H1925" s="263" t="s">
        <v>2033</v>
      </c>
      <c r="I1925" s="263" t="s">
        <v>4363</v>
      </c>
      <c r="K1925" s="263" t="s">
        <v>5</v>
      </c>
      <c r="P1925" s="165">
        <v>1</v>
      </c>
      <c r="Q1925" s="265">
        <v>5.0942694562886212E-6</v>
      </c>
      <c r="R1925" s="264"/>
      <c r="S1925" s="264"/>
      <c r="T1925" s="264"/>
      <c r="U1925" s="264"/>
      <c r="W1925" s="263"/>
      <c r="Y1925" s="166"/>
    </row>
    <row r="1926" spans="1:25" x14ac:dyDescent="0.2">
      <c r="A1926" s="262">
        <v>1926</v>
      </c>
      <c r="B1926" s="263" t="s">
        <v>1513</v>
      </c>
      <c r="C1926" s="263" t="s">
        <v>1514</v>
      </c>
      <c r="D1926" s="263" t="s">
        <v>1991</v>
      </c>
      <c r="E1926" s="263" t="s">
        <v>10232</v>
      </c>
      <c r="G1926" s="263" t="s">
        <v>2035</v>
      </c>
      <c r="H1926" s="263" t="s">
        <v>2036</v>
      </c>
      <c r="I1926" s="263" t="s">
        <v>4368</v>
      </c>
      <c r="K1926" s="263" t="s">
        <v>5</v>
      </c>
      <c r="P1926" s="165">
        <v>1</v>
      </c>
      <c r="Q1926" s="265">
        <v>5.0942694562886212E-6</v>
      </c>
      <c r="Y1926" s="166"/>
    </row>
    <row r="1927" spans="1:25" x14ac:dyDescent="0.2">
      <c r="A1927" s="262">
        <v>1927</v>
      </c>
      <c r="B1927" s="263" t="s">
        <v>1513</v>
      </c>
      <c r="C1927" s="263" t="s">
        <v>1514</v>
      </c>
      <c r="D1927" s="263" t="s">
        <v>1991</v>
      </c>
      <c r="E1927" s="263" t="s">
        <v>3661</v>
      </c>
      <c r="G1927" s="263" t="s">
        <v>1977</v>
      </c>
      <c r="H1927" s="263" t="s">
        <v>1978</v>
      </c>
      <c r="I1927" s="263" t="s">
        <v>4365</v>
      </c>
      <c r="K1927" s="263" t="s">
        <v>9875</v>
      </c>
      <c r="L1927" s="165">
        <v>419</v>
      </c>
      <c r="M1927" s="265">
        <v>1</v>
      </c>
      <c r="Y1927" s="166"/>
    </row>
    <row r="1928" spans="1:25" x14ac:dyDescent="0.2">
      <c r="A1928" s="262">
        <v>1928</v>
      </c>
      <c r="B1928" s="263" t="s">
        <v>1513</v>
      </c>
      <c r="C1928" s="263" t="s">
        <v>1514</v>
      </c>
      <c r="D1928" s="263" t="s">
        <v>1991</v>
      </c>
      <c r="E1928" s="263" t="s">
        <v>3661</v>
      </c>
      <c r="J1928" s="264" t="s">
        <v>2309</v>
      </c>
      <c r="K1928" s="263" t="s">
        <v>9874</v>
      </c>
      <c r="L1928" s="165">
        <v>419</v>
      </c>
      <c r="Y1928" s="166"/>
    </row>
    <row r="1929" spans="1:25" x14ac:dyDescent="0.2">
      <c r="A1929" s="262">
        <v>1929</v>
      </c>
      <c r="B1929" s="263" t="s">
        <v>1513</v>
      </c>
      <c r="C1929" s="263" t="s">
        <v>1514</v>
      </c>
      <c r="D1929" s="263" t="s">
        <v>1991</v>
      </c>
      <c r="E1929" s="263" t="s">
        <v>3661</v>
      </c>
      <c r="J1929" s="264" t="s">
        <v>9829</v>
      </c>
      <c r="L1929" s="165">
        <v>89740</v>
      </c>
      <c r="P1929" s="165">
        <v>196299</v>
      </c>
      <c r="Y1929" s="166"/>
    </row>
    <row r="1930" spans="1:25" x14ac:dyDescent="0.2">
      <c r="A1930" s="262">
        <v>1930</v>
      </c>
      <c r="B1930" s="263" t="s">
        <v>1513</v>
      </c>
      <c r="C1930" s="263" t="s">
        <v>1514</v>
      </c>
      <c r="E1930" s="263" t="s">
        <v>3661</v>
      </c>
      <c r="Y1930" s="166"/>
    </row>
    <row r="1931" spans="1:25" x14ac:dyDescent="0.2">
      <c r="A1931" s="262">
        <v>1931</v>
      </c>
      <c r="B1931" s="263" t="s">
        <v>1513</v>
      </c>
      <c r="C1931" s="263" t="s">
        <v>1514</v>
      </c>
      <c r="D1931" s="263" t="s">
        <v>1990</v>
      </c>
      <c r="E1931" s="263" t="s">
        <v>1972</v>
      </c>
      <c r="G1931" s="263" t="s">
        <v>1973</v>
      </c>
      <c r="H1931" s="263" t="s">
        <v>71</v>
      </c>
      <c r="I1931" s="263" t="s">
        <v>4366</v>
      </c>
      <c r="K1931" s="263" t="s">
        <v>37</v>
      </c>
      <c r="L1931" s="165">
        <v>32769</v>
      </c>
      <c r="M1931" s="265">
        <v>0.37745781258999023</v>
      </c>
      <c r="P1931" s="165">
        <v>169330</v>
      </c>
      <c r="Q1931" s="265">
        <v>0.86839014733862241</v>
      </c>
      <c r="V1931" s="262" t="s">
        <v>5</v>
      </c>
      <c r="Y1931" s="166"/>
    </row>
    <row r="1932" spans="1:25" x14ac:dyDescent="0.2">
      <c r="A1932" s="262">
        <v>1932</v>
      </c>
      <c r="B1932" s="263" t="s">
        <v>1513</v>
      </c>
      <c r="C1932" s="263" t="s">
        <v>1514</v>
      </c>
      <c r="D1932" s="263" t="s">
        <v>1990</v>
      </c>
      <c r="E1932" s="263" t="s">
        <v>1825</v>
      </c>
      <c r="G1932" s="263" t="s">
        <v>1826</v>
      </c>
      <c r="H1932" s="263" t="s">
        <v>1827</v>
      </c>
      <c r="I1932" s="263" t="s">
        <v>4360</v>
      </c>
      <c r="K1932" s="263" t="s">
        <v>37</v>
      </c>
      <c r="L1932" s="165">
        <v>31121</v>
      </c>
      <c r="M1932" s="265">
        <v>0.35847491792892933</v>
      </c>
      <c r="Y1932" s="166"/>
    </row>
    <row r="1933" spans="1:25" x14ac:dyDescent="0.2">
      <c r="A1933" s="262">
        <v>1933</v>
      </c>
      <c r="B1933" s="263" t="s">
        <v>1513</v>
      </c>
      <c r="C1933" s="263" t="s">
        <v>1514</v>
      </c>
      <c r="D1933" s="263" t="s">
        <v>1990</v>
      </c>
      <c r="E1933" s="263" t="s">
        <v>1985</v>
      </c>
      <c r="G1933" s="263" t="s">
        <v>62</v>
      </c>
      <c r="H1933" s="263" t="s">
        <v>1409</v>
      </c>
      <c r="I1933" s="263" t="s">
        <v>4372</v>
      </c>
      <c r="K1933" s="263" t="s">
        <v>37</v>
      </c>
      <c r="L1933" s="165">
        <v>13174</v>
      </c>
      <c r="M1933" s="265">
        <v>0.15174796982088348</v>
      </c>
      <c r="Y1933" s="166"/>
    </row>
    <row r="1934" spans="1:25" x14ac:dyDescent="0.2">
      <c r="A1934" s="262">
        <v>1934</v>
      </c>
      <c r="B1934" s="263" t="s">
        <v>1513</v>
      </c>
      <c r="C1934" s="263" t="s">
        <v>1514</v>
      </c>
      <c r="D1934" s="263" t="s">
        <v>1990</v>
      </c>
      <c r="E1934" s="263" t="s">
        <v>1982</v>
      </c>
      <c r="G1934" s="263" t="s">
        <v>1983</v>
      </c>
      <c r="H1934" s="263" t="s">
        <v>1984</v>
      </c>
      <c r="I1934" s="263" t="s">
        <v>4371</v>
      </c>
      <c r="K1934" s="263" t="s">
        <v>37</v>
      </c>
      <c r="L1934" s="165">
        <v>9749</v>
      </c>
      <c r="M1934" s="265">
        <v>0.11229626216667626</v>
      </c>
      <c r="Y1934" s="166"/>
    </row>
    <row r="1935" spans="1:25" x14ac:dyDescent="0.2">
      <c r="A1935" s="262">
        <v>1935</v>
      </c>
      <c r="B1935" s="263" t="s">
        <v>1513</v>
      </c>
      <c r="C1935" s="263" t="s">
        <v>1514</v>
      </c>
      <c r="D1935" s="263" t="s">
        <v>1990</v>
      </c>
      <c r="E1935" s="263" t="s">
        <v>3661</v>
      </c>
      <c r="G1935" s="263" t="s">
        <v>1986</v>
      </c>
      <c r="H1935" s="263" t="s">
        <v>1880</v>
      </c>
      <c r="I1935" s="263" t="s">
        <v>4373</v>
      </c>
      <c r="K1935" s="263" t="s">
        <v>9873</v>
      </c>
      <c r="L1935" s="165">
        <v>2</v>
      </c>
      <c r="M1935" s="265">
        <v>2.3037493520704948E-5</v>
      </c>
      <c r="Y1935" s="166"/>
    </row>
    <row r="1936" spans="1:25" x14ac:dyDescent="0.2">
      <c r="A1936" s="262">
        <v>1936</v>
      </c>
      <c r="B1936" s="263" t="s">
        <v>1513</v>
      </c>
      <c r="C1936" s="263" t="s">
        <v>1514</v>
      </c>
      <c r="D1936" s="263" t="s">
        <v>1990</v>
      </c>
      <c r="E1936" s="263" t="s">
        <v>3661</v>
      </c>
      <c r="J1936" s="264" t="s">
        <v>2309</v>
      </c>
      <c r="K1936" s="263" t="s">
        <v>37</v>
      </c>
      <c r="L1936" s="165">
        <v>86815</v>
      </c>
      <c r="Y1936" s="166"/>
    </row>
    <row r="1937" spans="1:25" x14ac:dyDescent="0.2">
      <c r="A1937" s="262">
        <v>1937</v>
      </c>
      <c r="B1937" s="263" t="s">
        <v>1513</v>
      </c>
      <c r="C1937" s="263" t="s">
        <v>1514</v>
      </c>
      <c r="D1937" s="263" t="s">
        <v>1990</v>
      </c>
      <c r="E1937" s="263" t="s">
        <v>1974</v>
      </c>
      <c r="G1937" s="263" t="s">
        <v>1975</v>
      </c>
      <c r="H1937" s="263" t="s">
        <v>1976</v>
      </c>
      <c r="I1937" s="263" t="s">
        <v>4374</v>
      </c>
      <c r="K1937" s="263" t="s">
        <v>1518</v>
      </c>
      <c r="L1937" s="165" t="s">
        <v>103</v>
      </c>
      <c r="P1937" s="165">
        <v>17302</v>
      </c>
      <c r="Q1937" s="265">
        <v>8.873139035760258E-2</v>
      </c>
      <c r="W1937" s="258" t="s">
        <v>10193</v>
      </c>
      <c r="Y1937" s="166"/>
    </row>
    <row r="1938" spans="1:25" x14ac:dyDescent="0.2">
      <c r="A1938" s="262">
        <v>1938</v>
      </c>
      <c r="B1938" s="263" t="s">
        <v>1513</v>
      </c>
      <c r="C1938" s="263" t="s">
        <v>1514</v>
      </c>
      <c r="D1938" s="263" t="s">
        <v>1990</v>
      </c>
      <c r="E1938" s="263" t="s">
        <v>1515</v>
      </c>
      <c r="G1938" s="263" t="s">
        <v>1516</v>
      </c>
      <c r="H1938" s="263" t="s">
        <v>1517</v>
      </c>
      <c r="I1938" s="263" t="s">
        <v>4361</v>
      </c>
      <c r="K1938" s="263" t="s">
        <v>77</v>
      </c>
      <c r="L1938" s="165" t="s">
        <v>103</v>
      </c>
      <c r="P1938" s="165">
        <v>8319</v>
      </c>
      <c r="Q1938" s="265">
        <v>4.2663069956357408E-2</v>
      </c>
      <c r="W1938" s="258" t="s">
        <v>10193</v>
      </c>
      <c r="Y1938" s="166"/>
    </row>
    <row r="1939" spans="1:25" x14ac:dyDescent="0.2">
      <c r="A1939" s="262">
        <v>1939</v>
      </c>
      <c r="B1939" s="263" t="s">
        <v>1513</v>
      </c>
      <c r="C1939" s="263" t="s">
        <v>1514</v>
      </c>
      <c r="D1939" s="263" t="s">
        <v>1990</v>
      </c>
      <c r="E1939" s="263" t="s">
        <v>3661</v>
      </c>
      <c r="G1939" s="263" t="s">
        <v>1977</v>
      </c>
      <c r="H1939" s="263" t="s">
        <v>1978</v>
      </c>
      <c r="I1939" s="263" t="s">
        <v>4365</v>
      </c>
      <c r="K1939" s="263" t="s">
        <v>5</v>
      </c>
      <c r="P1939" s="165">
        <v>36</v>
      </c>
      <c r="Q1939" s="265">
        <v>1.8462201207222824E-4</v>
      </c>
      <c r="Y1939" s="166"/>
    </row>
    <row r="1940" spans="1:25" x14ac:dyDescent="0.2">
      <c r="A1940" s="262">
        <v>1940</v>
      </c>
      <c r="B1940" s="263" t="s">
        <v>1513</v>
      </c>
      <c r="C1940" s="263" t="s">
        <v>1514</v>
      </c>
      <c r="D1940" s="263" t="s">
        <v>1990</v>
      </c>
      <c r="E1940" s="263" t="s">
        <v>3661</v>
      </c>
      <c r="G1940" s="263" t="s">
        <v>1979</v>
      </c>
      <c r="H1940" s="263" t="s">
        <v>1980</v>
      </c>
      <c r="I1940" s="263" t="s">
        <v>4369</v>
      </c>
      <c r="K1940" s="263" t="s">
        <v>5</v>
      </c>
      <c r="P1940" s="165">
        <v>5</v>
      </c>
      <c r="Q1940" s="265">
        <v>2.564194612114281E-5</v>
      </c>
      <c r="Y1940" s="166"/>
    </row>
    <row r="1941" spans="1:25" x14ac:dyDescent="0.2">
      <c r="A1941" s="262">
        <v>1941</v>
      </c>
      <c r="B1941" s="263" t="s">
        <v>1513</v>
      </c>
      <c r="C1941" s="263" t="s">
        <v>1514</v>
      </c>
      <c r="D1941" s="263" t="s">
        <v>1990</v>
      </c>
      <c r="E1941" s="263" t="s">
        <v>3661</v>
      </c>
      <c r="G1941" s="263" t="s">
        <v>1981</v>
      </c>
      <c r="H1941" s="263" t="s">
        <v>557</v>
      </c>
      <c r="I1941" s="263" t="s">
        <v>4370</v>
      </c>
      <c r="K1941" s="263" t="s">
        <v>5</v>
      </c>
      <c r="P1941" s="165">
        <v>1</v>
      </c>
      <c r="Q1941" s="265">
        <v>5.1283892242285623E-6</v>
      </c>
      <c r="Y1941" s="166"/>
    </row>
    <row r="1942" spans="1:25" x14ac:dyDescent="0.2">
      <c r="A1942" s="262">
        <v>1942</v>
      </c>
      <c r="B1942" s="263" t="s">
        <v>1513</v>
      </c>
      <c r="C1942" s="263" t="s">
        <v>1514</v>
      </c>
      <c r="D1942" s="263" t="s">
        <v>1990</v>
      </c>
      <c r="E1942" s="263" t="s">
        <v>3661</v>
      </c>
      <c r="J1942" s="264" t="s">
        <v>2021</v>
      </c>
      <c r="L1942" s="165">
        <v>86815</v>
      </c>
      <c r="P1942" s="165">
        <v>194993</v>
      </c>
      <c r="W1942" s="263"/>
      <c r="Y1942" s="166"/>
    </row>
    <row r="1943" spans="1:25" x14ac:dyDescent="0.2">
      <c r="A1943" s="262">
        <v>1943</v>
      </c>
      <c r="B1943" s="263" t="s">
        <v>1513</v>
      </c>
      <c r="C1943" s="263" t="s">
        <v>1514</v>
      </c>
      <c r="E1943" s="263" t="s">
        <v>3661</v>
      </c>
      <c r="W1943" s="263"/>
      <c r="Y1943" s="166"/>
    </row>
    <row r="1944" spans="1:25" x14ac:dyDescent="0.2">
      <c r="A1944" s="262">
        <v>1944</v>
      </c>
      <c r="B1944" s="263" t="s">
        <v>1513</v>
      </c>
      <c r="C1944" s="263" t="s">
        <v>1514</v>
      </c>
      <c r="D1944" s="263" t="s">
        <v>3</v>
      </c>
      <c r="E1944" s="263" t="s">
        <v>1829</v>
      </c>
      <c r="F1944" s="262" t="s">
        <v>2</v>
      </c>
      <c r="G1944" s="263" t="s">
        <v>1830</v>
      </c>
      <c r="H1944" s="263" t="s">
        <v>1524</v>
      </c>
      <c r="I1944" s="263" t="s">
        <v>4375</v>
      </c>
      <c r="K1944" s="263" t="s">
        <v>37</v>
      </c>
      <c r="L1944" s="165">
        <v>106464</v>
      </c>
      <c r="M1944" s="265">
        <v>1</v>
      </c>
      <c r="P1944" s="165">
        <v>214334</v>
      </c>
      <c r="Q1944" s="265">
        <v>0.80882586020815561</v>
      </c>
      <c r="V1944" s="262" t="s">
        <v>5</v>
      </c>
      <c r="W1944" s="263"/>
      <c r="Y1944" s="166"/>
    </row>
    <row r="1945" spans="1:25" x14ac:dyDescent="0.2">
      <c r="A1945" s="262">
        <v>1945</v>
      </c>
      <c r="B1945" s="263" t="s">
        <v>1513</v>
      </c>
      <c r="C1945" s="263" t="s">
        <v>1514</v>
      </c>
      <c r="D1945" s="263" t="s">
        <v>3</v>
      </c>
      <c r="E1945" s="263" t="s">
        <v>3661</v>
      </c>
      <c r="J1945" s="264" t="s">
        <v>2309</v>
      </c>
      <c r="K1945" s="263" t="s">
        <v>37</v>
      </c>
      <c r="L1945" s="165">
        <v>106464</v>
      </c>
      <c r="W1945" s="263"/>
      <c r="Y1945" s="166"/>
    </row>
    <row r="1946" spans="1:25" x14ac:dyDescent="0.2">
      <c r="A1946" s="262">
        <v>1946</v>
      </c>
      <c r="B1946" s="263" t="s">
        <v>1513</v>
      </c>
      <c r="C1946" s="263" t="s">
        <v>1514</v>
      </c>
      <c r="D1946" s="263" t="s">
        <v>3</v>
      </c>
      <c r="E1946" s="263" t="s">
        <v>1831</v>
      </c>
      <c r="G1946" s="263" t="s">
        <v>1832</v>
      </c>
      <c r="H1946" s="263" t="s">
        <v>1833</v>
      </c>
      <c r="I1946" s="263" t="s">
        <v>4376</v>
      </c>
      <c r="K1946" s="263" t="s">
        <v>9874</v>
      </c>
      <c r="L1946" s="165">
        <v>18546</v>
      </c>
      <c r="M1946" s="265">
        <v>1</v>
      </c>
      <c r="P1946" s="165">
        <v>45899</v>
      </c>
      <c r="Q1946" s="265">
        <v>0.17320769526857213</v>
      </c>
      <c r="W1946" s="263"/>
      <c r="Y1946" s="166"/>
    </row>
    <row r="1947" spans="1:25" x14ac:dyDescent="0.2">
      <c r="A1947" s="262">
        <v>1947</v>
      </c>
      <c r="B1947" s="263" t="s">
        <v>1513</v>
      </c>
      <c r="C1947" s="263" t="s">
        <v>1514</v>
      </c>
      <c r="D1947" s="263" t="s">
        <v>3</v>
      </c>
      <c r="E1947" s="263" t="s">
        <v>3661</v>
      </c>
      <c r="J1947" s="264" t="s">
        <v>2309</v>
      </c>
      <c r="K1947" s="263" t="s">
        <v>9874</v>
      </c>
      <c r="L1947" s="165">
        <v>18546</v>
      </c>
      <c r="W1947" s="263"/>
      <c r="Y1947" s="166"/>
    </row>
    <row r="1948" spans="1:25" x14ac:dyDescent="0.2">
      <c r="A1948" s="262">
        <v>1948</v>
      </c>
      <c r="B1948" s="263" t="s">
        <v>1513</v>
      </c>
      <c r="C1948" s="263" t="s">
        <v>1514</v>
      </c>
      <c r="D1948" s="263" t="s">
        <v>3</v>
      </c>
      <c r="E1948" s="263" t="s">
        <v>1834</v>
      </c>
      <c r="G1948" s="263" t="s">
        <v>1835</v>
      </c>
      <c r="H1948" s="263" t="s">
        <v>1836</v>
      </c>
      <c r="I1948" s="263" t="s">
        <v>4377</v>
      </c>
      <c r="K1948" s="263" t="s">
        <v>1768</v>
      </c>
      <c r="L1948" s="165" t="s">
        <v>103</v>
      </c>
      <c r="P1948" s="165">
        <v>4761</v>
      </c>
      <c r="Q1948" s="265">
        <v>1.7966444523272226E-2</v>
      </c>
      <c r="W1948" s="258" t="s">
        <v>10193</v>
      </c>
      <c r="Y1948" s="166"/>
    </row>
    <row r="1949" spans="1:25" x14ac:dyDescent="0.2">
      <c r="A1949" s="262">
        <v>1949</v>
      </c>
      <c r="B1949" s="263" t="s">
        <v>1513</v>
      </c>
      <c r="C1949" s="263" t="s">
        <v>1514</v>
      </c>
      <c r="D1949" s="263" t="s">
        <v>3</v>
      </c>
      <c r="E1949" s="263" t="s">
        <v>3661</v>
      </c>
      <c r="J1949" s="264" t="s">
        <v>2020</v>
      </c>
      <c r="L1949" s="165">
        <v>125010</v>
      </c>
      <c r="P1949" s="165">
        <v>264994</v>
      </c>
      <c r="W1949" s="263"/>
      <c r="Y1949" s="166"/>
    </row>
    <row r="1950" spans="1:25" x14ac:dyDescent="0.2">
      <c r="A1950" s="262">
        <v>1950</v>
      </c>
      <c r="B1950" s="263" t="s">
        <v>1513</v>
      </c>
      <c r="C1950" s="263" t="s">
        <v>1514</v>
      </c>
      <c r="D1950" s="263" t="s">
        <v>5006</v>
      </c>
      <c r="E1950" s="263" t="s">
        <v>3661</v>
      </c>
      <c r="W1950" s="263"/>
      <c r="Y1950" s="166"/>
    </row>
    <row r="1951" spans="1:25" x14ac:dyDescent="0.2">
      <c r="A1951" s="262">
        <v>1951</v>
      </c>
      <c r="B1951" s="263" t="s">
        <v>1513</v>
      </c>
      <c r="C1951" s="263" t="s">
        <v>1514</v>
      </c>
      <c r="D1951" s="263" t="s">
        <v>5006</v>
      </c>
      <c r="E1951" s="263" t="s">
        <v>3661</v>
      </c>
      <c r="J1951" s="264" t="s">
        <v>2308</v>
      </c>
      <c r="L1951" s="165">
        <v>1937594</v>
      </c>
      <c r="P1951" s="165">
        <v>4349696</v>
      </c>
      <c r="W1951" s="263"/>
      <c r="Y1951" s="166"/>
    </row>
    <row r="1952" spans="1:25" x14ac:dyDescent="0.2">
      <c r="A1952" s="262">
        <v>1952</v>
      </c>
      <c r="E1952" s="263" t="s">
        <v>3661</v>
      </c>
      <c r="W1952" s="263"/>
      <c r="Y1952" s="166"/>
    </row>
    <row r="1953" spans="1:25" x14ac:dyDescent="0.2">
      <c r="A1953" s="262">
        <v>1953</v>
      </c>
      <c r="B1953" s="263" t="s">
        <v>1658</v>
      </c>
      <c r="C1953" s="263" t="s">
        <v>1659</v>
      </c>
      <c r="D1953" s="263" t="s">
        <v>25</v>
      </c>
      <c r="E1953" s="263" t="s">
        <v>1686</v>
      </c>
      <c r="G1953" s="263" t="s">
        <v>1675</v>
      </c>
      <c r="H1953" s="263" t="s">
        <v>1687</v>
      </c>
      <c r="I1953" s="263" t="s">
        <v>4379</v>
      </c>
      <c r="K1953" s="263" t="s">
        <v>9874</v>
      </c>
      <c r="L1953" s="165">
        <v>25431</v>
      </c>
      <c r="M1953" s="265">
        <v>0.60102096282466377</v>
      </c>
      <c r="P1953" s="165">
        <v>146200</v>
      </c>
      <c r="Q1953" s="265">
        <v>0.50126688175655987</v>
      </c>
      <c r="V1953" s="262" t="s">
        <v>5</v>
      </c>
      <c r="W1953" s="263"/>
      <c r="Y1953" s="166"/>
    </row>
    <row r="1954" spans="1:25" x14ac:dyDescent="0.2">
      <c r="A1954" s="262">
        <v>1954</v>
      </c>
      <c r="B1954" s="263" t="s">
        <v>1658</v>
      </c>
      <c r="C1954" s="263" t="s">
        <v>1659</v>
      </c>
      <c r="D1954" s="263" t="s">
        <v>25</v>
      </c>
      <c r="E1954" s="263" t="s">
        <v>6432</v>
      </c>
      <c r="G1954" s="263" t="s">
        <v>6433</v>
      </c>
      <c r="H1954" s="263" t="s">
        <v>1242</v>
      </c>
      <c r="I1954" s="263" t="s">
        <v>8739</v>
      </c>
      <c r="K1954" s="263" t="s">
        <v>9874</v>
      </c>
      <c r="L1954" s="165">
        <v>13631</v>
      </c>
      <c r="M1954" s="265">
        <v>0.32214685793964032</v>
      </c>
      <c r="W1954" s="263"/>
      <c r="Y1954" s="166"/>
    </row>
    <row r="1955" spans="1:25" x14ac:dyDescent="0.2">
      <c r="A1955" s="262">
        <v>1955</v>
      </c>
      <c r="B1955" s="263" t="s">
        <v>1658</v>
      </c>
      <c r="C1955" s="263" t="s">
        <v>1659</v>
      </c>
      <c r="D1955" s="263" t="s">
        <v>25</v>
      </c>
      <c r="E1955" s="263" t="s">
        <v>6434</v>
      </c>
      <c r="G1955" s="263" t="s">
        <v>2375</v>
      </c>
      <c r="H1955" s="263" t="s">
        <v>1412</v>
      </c>
      <c r="I1955" s="263" t="s">
        <v>8740</v>
      </c>
      <c r="K1955" s="263" t="s">
        <v>9874</v>
      </c>
      <c r="L1955" s="165">
        <v>2144</v>
      </c>
      <c r="M1955" s="265">
        <v>5.0670006853685626E-2</v>
      </c>
      <c r="W1955" s="263"/>
      <c r="Y1955" s="166"/>
    </row>
    <row r="1956" spans="1:25" x14ac:dyDescent="0.2">
      <c r="A1956" s="262">
        <v>1956</v>
      </c>
      <c r="B1956" s="263" t="s">
        <v>1658</v>
      </c>
      <c r="C1956" s="263" t="s">
        <v>1659</v>
      </c>
      <c r="D1956" s="263" t="s">
        <v>25</v>
      </c>
      <c r="E1956" s="263" t="s">
        <v>6429</v>
      </c>
      <c r="G1956" s="263" t="s">
        <v>6430</v>
      </c>
      <c r="H1956" s="263" t="s">
        <v>6431</v>
      </c>
      <c r="I1956" s="263" t="s">
        <v>8738</v>
      </c>
      <c r="K1956" s="263" t="s">
        <v>9874</v>
      </c>
      <c r="L1956" s="165">
        <v>1107</v>
      </c>
      <c r="M1956" s="265">
        <v>2.6162172382010258E-2</v>
      </c>
      <c r="W1956" s="263"/>
      <c r="Y1956" s="166"/>
    </row>
    <row r="1957" spans="1:25" x14ac:dyDescent="0.2">
      <c r="A1957" s="262">
        <v>1957</v>
      </c>
      <c r="B1957" s="263" t="s">
        <v>1658</v>
      </c>
      <c r="C1957" s="263" t="s">
        <v>1659</v>
      </c>
      <c r="D1957" s="263" t="s">
        <v>25</v>
      </c>
      <c r="E1957" s="263" t="s">
        <v>3661</v>
      </c>
      <c r="J1957" s="264" t="s">
        <v>2309</v>
      </c>
      <c r="K1957" s="263" t="s">
        <v>9874</v>
      </c>
      <c r="L1957" s="165">
        <v>42313</v>
      </c>
      <c r="W1957" s="263"/>
      <c r="Y1957" s="166"/>
    </row>
    <row r="1958" spans="1:25" x14ac:dyDescent="0.2">
      <c r="A1958" s="262">
        <v>1958</v>
      </c>
      <c r="B1958" s="263" t="s">
        <v>1658</v>
      </c>
      <c r="C1958" s="263" t="s">
        <v>1659</v>
      </c>
      <c r="D1958" s="263" t="s">
        <v>25</v>
      </c>
      <c r="E1958" s="263" t="s">
        <v>1684</v>
      </c>
      <c r="G1958" s="263" t="s">
        <v>1521</v>
      </c>
      <c r="H1958" s="263" t="s">
        <v>1685</v>
      </c>
      <c r="I1958" s="263" t="s">
        <v>4378</v>
      </c>
      <c r="K1958" s="263" t="s">
        <v>1662</v>
      </c>
      <c r="L1958" s="165">
        <v>39252</v>
      </c>
      <c r="M1958" s="265">
        <v>0.83106434333382739</v>
      </c>
      <c r="P1958" s="165">
        <v>144885</v>
      </c>
      <c r="Q1958" s="265">
        <v>0.49675822273118447</v>
      </c>
      <c r="W1958" s="263"/>
      <c r="Y1958" s="166"/>
    </row>
    <row r="1959" spans="1:25" x14ac:dyDescent="0.2">
      <c r="A1959" s="262">
        <v>1959</v>
      </c>
      <c r="B1959" s="263" t="s">
        <v>1658</v>
      </c>
      <c r="C1959" s="263" t="s">
        <v>1659</v>
      </c>
      <c r="D1959" s="263" t="s">
        <v>25</v>
      </c>
      <c r="E1959" s="263" t="s">
        <v>6426</v>
      </c>
      <c r="G1959" s="263" t="s">
        <v>6427</v>
      </c>
      <c r="H1959" s="263" t="s">
        <v>6428</v>
      </c>
      <c r="I1959" s="263" t="s">
        <v>8737</v>
      </c>
      <c r="K1959" s="263" t="s">
        <v>1662</v>
      </c>
      <c r="L1959" s="165">
        <v>7979</v>
      </c>
      <c r="M1959" s="265">
        <v>0.16893565666617263</v>
      </c>
      <c r="W1959" s="263"/>
      <c r="Y1959" s="166"/>
    </row>
    <row r="1960" spans="1:25" x14ac:dyDescent="0.2">
      <c r="A1960" s="262">
        <v>1960</v>
      </c>
      <c r="B1960" s="263" t="s">
        <v>1658</v>
      </c>
      <c r="C1960" s="263" t="s">
        <v>1659</v>
      </c>
      <c r="D1960" s="263" t="s">
        <v>25</v>
      </c>
      <c r="E1960" s="263" t="s">
        <v>3661</v>
      </c>
      <c r="J1960" s="264" t="s">
        <v>2309</v>
      </c>
      <c r="K1960" s="263" t="s">
        <v>1662</v>
      </c>
      <c r="L1960" s="165">
        <v>47231</v>
      </c>
      <c r="W1960" s="263"/>
      <c r="Y1960" s="166"/>
    </row>
    <row r="1961" spans="1:25" x14ac:dyDescent="0.2">
      <c r="A1961" s="262">
        <v>1961</v>
      </c>
      <c r="B1961" s="263" t="s">
        <v>1658</v>
      </c>
      <c r="C1961" s="263" t="s">
        <v>1659</v>
      </c>
      <c r="D1961" s="263" t="s">
        <v>25</v>
      </c>
      <c r="E1961" s="263" t="s">
        <v>3661</v>
      </c>
      <c r="H1961" s="263" t="s">
        <v>1499</v>
      </c>
      <c r="I1961" s="263" t="s">
        <v>1499</v>
      </c>
      <c r="K1961" s="263" t="s">
        <v>5</v>
      </c>
      <c r="P1961" s="165">
        <v>576</v>
      </c>
      <c r="Q1961" s="265">
        <v>1.9748955122556667E-3</v>
      </c>
      <c r="W1961" s="263"/>
      <c r="Y1961" s="166"/>
    </row>
    <row r="1962" spans="1:25" x14ac:dyDescent="0.2">
      <c r="A1962" s="262">
        <v>1962</v>
      </c>
      <c r="B1962" s="263" t="s">
        <v>1658</v>
      </c>
      <c r="C1962" s="263" t="s">
        <v>1659</v>
      </c>
      <c r="D1962" s="263" t="s">
        <v>25</v>
      </c>
      <c r="E1962" s="263" t="s">
        <v>3661</v>
      </c>
      <c r="J1962" s="264" t="s">
        <v>2020</v>
      </c>
      <c r="L1962" s="165">
        <v>89544</v>
      </c>
      <c r="P1962" s="165">
        <v>291661</v>
      </c>
      <c r="W1962" s="263"/>
      <c r="Y1962" s="166"/>
    </row>
    <row r="1963" spans="1:25" x14ac:dyDescent="0.2">
      <c r="A1963" s="262">
        <v>1963</v>
      </c>
      <c r="B1963" s="263" t="s">
        <v>1658</v>
      </c>
      <c r="C1963" s="263" t="s">
        <v>1659</v>
      </c>
      <c r="E1963" s="263" t="s">
        <v>3661</v>
      </c>
      <c r="W1963" s="263"/>
      <c r="Y1963" s="166"/>
    </row>
    <row r="1964" spans="1:25" x14ac:dyDescent="0.2">
      <c r="A1964" s="262">
        <v>1964</v>
      </c>
      <c r="B1964" s="263" t="s">
        <v>1658</v>
      </c>
      <c r="C1964" s="263" t="s">
        <v>1659</v>
      </c>
      <c r="D1964" s="263" t="s">
        <v>24</v>
      </c>
      <c r="E1964" s="263" t="s">
        <v>1688</v>
      </c>
      <c r="G1964" s="263" t="s">
        <v>1689</v>
      </c>
      <c r="H1964" s="263" t="s">
        <v>446</v>
      </c>
      <c r="I1964" s="263" t="s">
        <v>4380</v>
      </c>
      <c r="K1964" s="263" t="s">
        <v>1662</v>
      </c>
      <c r="L1964" s="165" t="s">
        <v>130</v>
      </c>
      <c r="P1964" s="165">
        <v>177958</v>
      </c>
      <c r="Q1964" s="265">
        <v>0.52655280973346585</v>
      </c>
      <c r="V1964" s="262" t="s">
        <v>5</v>
      </c>
      <c r="W1964" s="263"/>
      <c r="Y1964" s="166"/>
    </row>
    <row r="1965" spans="1:25" x14ac:dyDescent="0.2">
      <c r="A1965" s="262">
        <v>1965</v>
      </c>
      <c r="B1965" s="263" t="s">
        <v>1658</v>
      </c>
      <c r="C1965" s="263" t="s">
        <v>1659</v>
      </c>
      <c r="D1965" s="263" t="s">
        <v>24</v>
      </c>
      <c r="E1965" s="263" t="s">
        <v>1690</v>
      </c>
      <c r="F1965" s="262" t="s">
        <v>2</v>
      </c>
      <c r="G1965" s="263" t="s">
        <v>112</v>
      </c>
      <c r="H1965" s="263" t="s">
        <v>1448</v>
      </c>
      <c r="I1965" s="263" t="s">
        <v>4381</v>
      </c>
      <c r="K1965" s="263" t="s">
        <v>9874</v>
      </c>
      <c r="L1965" s="165" t="s">
        <v>130</v>
      </c>
      <c r="P1965" s="165">
        <v>159344</v>
      </c>
      <c r="Q1965" s="265">
        <v>0.47147658949959759</v>
      </c>
      <c r="W1965" s="263"/>
      <c r="Y1965" s="166"/>
    </row>
    <row r="1966" spans="1:25" x14ac:dyDescent="0.2">
      <c r="A1966" s="262">
        <v>1966</v>
      </c>
      <c r="B1966" s="263" t="s">
        <v>1658</v>
      </c>
      <c r="C1966" s="263" t="s">
        <v>1659</v>
      </c>
      <c r="D1966" s="263" t="s">
        <v>24</v>
      </c>
      <c r="E1966" s="263" t="s">
        <v>3661</v>
      </c>
      <c r="H1966" s="263" t="s">
        <v>1499</v>
      </c>
      <c r="I1966" s="263" t="s">
        <v>1499</v>
      </c>
      <c r="K1966" s="263" t="s">
        <v>5</v>
      </c>
      <c r="P1966" s="165">
        <v>666</v>
      </c>
      <c r="Q1966" s="265">
        <v>1.9706007669365146E-3</v>
      </c>
      <c r="W1966" s="263"/>
      <c r="Y1966" s="166"/>
    </row>
    <row r="1967" spans="1:25" x14ac:dyDescent="0.2">
      <c r="A1967" s="262">
        <v>1967</v>
      </c>
      <c r="B1967" s="263" t="s">
        <v>1658</v>
      </c>
      <c r="C1967" s="263" t="s">
        <v>1659</v>
      </c>
      <c r="D1967" s="263" t="s">
        <v>24</v>
      </c>
      <c r="E1967" s="263" t="s">
        <v>3661</v>
      </c>
      <c r="J1967" s="264" t="s">
        <v>2020</v>
      </c>
      <c r="P1967" s="165">
        <v>337968</v>
      </c>
      <c r="W1967" s="263"/>
      <c r="Y1967" s="166"/>
    </row>
    <row r="1968" spans="1:25" x14ac:dyDescent="0.2">
      <c r="A1968" s="262">
        <v>1968</v>
      </c>
      <c r="B1968" s="263" t="s">
        <v>1658</v>
      </c>
      <c r="C1968" s="263" t="s">
        <v>1659</v>
      </c>
      <c r="E1968" s="263" t="s">
        <v>3661</v>
      </c>
      <c r="W1968" s="263"/>
      <c r="Y1968" s="166"/>
    </row>
    <row r="1969" spans="1:25" x14ac:dyDescent="0.2">
      <c r="A1969" s="262">
        <v>1969</v>
      </c>
      <c r="B1969" s="263" t="s">
        <v>1658</v>
      </c>
      <c r="C1969" s="263" t="s">
        <v>1659</v>
      </c>
      <c r="D1969" s="263" t="s">
        <v>23</v>
      </c>
      <c r="E1969" s="263" t="s">
        <v>1691</v>
      </c>
      <c r="G1969" s="263" t="s">
        <v>1692</v>
      </c>
      <c r="H1969" s="263" t="s">
        <v>1414</v>
      </c>
      <c r="I1969" s="263" t="s">
        <v>4382</v>
      </c>
      <c r="K1969" s="263" t="s">
        <v>1662</v>
      </c>
      <c r="L1969" s="165">
        <v>56677</v>
      </c>
      <c r="M1969" s="265">
        <v>0.81595427650048225</v>
      </c>
      <c r="P1969" s="165">
        <v>202404</v>
      </c>
      <c r="Q1969" s="265">
        <v>0.5561328647695144</v>
      </c>
      <c r="V1969" s="262" t="s">
        <v>5</v>
      </c>
      <c r="W1969" s="263"/>
      <c r="Y1969" s="166"/>
    </row>
    <row r="1970" spans="1:25" x14ac:dyDescent="0.2">
      <c r="A1970" s="262">
        <v>1970</v>
      </c>
      <c r="B1970" s="263" t="s">
        <v>1658</v>
      </c>
      <c r="C1970" s="263" t="s">
        <v>1659</v>
      </c>
      <c r="D1970" s="263" t="s">
        <v>23</v>
      </c>
      <c r="E1970" s="263" t="s">
        <v>6435</v>
      </c>
      <c r="G1970" s="263" t="s">
        <v>6436</v>
      </c>
      <c r="H1970" s="263" t="s">
        <v>99</v>
      </c>
      <c r="I1970" s="263" t="s">
        <v>8741</v>
      </c>
      <c r="K1970" s="263" t="s">
        <v>1662</v>
      </c>
      <c r="L1970" s="165">
        <v>12784</v>
      </c>
      <c r="M1970" s="265">
        <v>0.18404572349951773</v>
      </c>
      <c r="W1970" s="263"/>
      <c r="Y1970" s="166"/>
    </row>
    <row r="1971" spans="1:25" x14ac:dyDescent="0.2">
      <c r="A1971" s="262">
        <v>1971</v>
      </c>
      <c r="B1971" s="263" t="s">
        <v>1658</v>
      </c>
      <c r="C1971" s="263" t="s">
        <v>1659</v>
      </c>
      <c r="D1971" s="263" t="s">
        <v>23</v>
      </c>
      <c r="E1971" s="263" t="s">
        <v>3661</v>
      </c>
      <c r="J1971" s="264" t="s">
        <v>2309</v>
      </c>
      <c r="K1971" s="263" t="s">
        <v>1662</v>
      </c>
      <c r="L1971" s="165">
        <v>69461</v>
      </c>
      <c r="W1971" s="263"/>
      <c r="Y1971" s="166"/>
    </row>
    <row r="1972" spans="1:25" x14ac:dyDescent="0.2">
      <c r="A1972" s="262">
        <v>1972</v>
      </c>
      <c r="B1972" s="263" t="s">
        <v>1658</v>
      </c>
      <c r="C1972" s="263" t="s">
        <v>1659</v>
      </c>
      <c r="D1972" s="263" t="s">
        <v>23</v>
      </c>
      <c r="E1972" s="263" t="s">
        <v>1693</v>
      </c>
      <c r="F1972" s="262" t="s">
        <v>2</v>
      </c>
      <c r="G1972" s="263" t="s">
        <v>1694</v>
      </c>
      <c r="H1972" s="263" t="s">
        <v>1695</v>
      </c>
      <c r="I1972" s="263" t="s">
        <v>4383</v>
      </c>
      <c r="K1972" s="263" t="s">
        <v>9874</v>
      </c>
      <c r="L1972" s="165">
        <v>39077</v>
      </c>
      <c r="M1972" s="265">
        <v>1</v>
      </c>
      <c r="P1972" s="165">
        <v>160839</v>
      </c>
      <c r="Q1972" s="265">
        <v>0.44192730300124466</v>
      </c>
      <c r="W1972" s="263"/>
      <c r="Y1972" s="166"/>
    </row>
    <row r="1973" spans="1:25" x14ac:dyDescent="0.2">
      <c r="A1973" s="262">
        <v>1973</v>
      </c>
      <c r="B1973" s="263" t="s">
        <v>1658</v>
      </c>
      <c r="C1973" s="263" t="s">
        <v>1659</v>
      </c>
      <c r="D1973" s="263" t="s">
        <v>23</v>
      </c>
      <c r="E1973" s="263" t="s">
        <v>3661</v>
      </c>
      <c r="J1973" s="264" t="s">
        <v>2309</v>
      </c>
      <c r="K1973" s="263" t="s">
        <v>9874</v>
      </c>
      <c r="L1973" s="165">
        <v>39077</v>
      </c>
      <c r="W1973" s="263"/>
      <c r="Y1973" s="166"/>
    </row>
    <row r="1974" spans="1:25" x14ac:dyDescent="0.2">
      <c r="A1974" s="262">
        <v>1974</v>
      </c>
      <c r="B1974" s="263" t="s">
        <v>1658</v>
      </c>
      <c r="C1974" s="263" t="s">
        <v>1659</v>
      </c>
      <c r="D1974" s="263" t="s">
        <v>23</v>
      </c>
      <c r="E1974" s="263" t="s">
        <v>3661</v>
      </c>
      <c r="H1974" s="263" t="s">
        <v>1499</v>
      </c>
      <c r="I1974" s="263" t="s">
        <v>1499</v>
      </c>
      <c r="K1974" s="263" t="s">
        <v>5</v>
      </c>
      <c r="P1974" s="165">
        <v>706</v>
      </c>
      <c r="Q1974" s="265">
        <v>1.9398322292409102E-3</v>
      </c>
      <c r="W1974" s="263"/>
      <c r="Y1974" s="166"/>
    </row>
    <row r="1975" spans="1:25" x14ac:dyDescent="0.2">
      <c r="A1975" s="262">
        <v>1975</v>
      </c>
      <c r="B1975" s="263" t="s">
        <v>1658</v>
      </c>
      <c r="C1975" s="263" t="s">
        <v>1659</v>
      </c>
      <c r="D1975" s="263" t="s">
        <v>23</v>
      </c>
      <c r="E1975" s="263" t="s">
        <v>3661</v>
      </c>
      <c r="J1975" s="264" t="s">
        <v>2020</v>
      </c>
      <c r="L1975" s="165">
        <v>108538</v>
      </c>
      <c r="P1975" s="165">
        <v>363949</v>
      </c>
      <c r="W1975" s="263"/>
      <c r="Y1975" s="166"/>
    </row>
    <row r="1976" spans="1:25" x14ac:dyDescent="0.2">
      <c r="A1976" s="262">
        <v>1976</v>
      </c>
      <c r="B1976" s="263" t="s">
        <v>1658</v>
      </c>
      <c r="C1976" s="263" t="s">
        <v>1659</v>
      </c>
      <c r="E1976" s="263" t="s">
        <v>3661</v>
      </c>
      <c r="W1976" s="263"/>
      <c r="Y1976" s="166"/>
    </row>
    <row r="1977" spans="1:25" x14ac:dyDescent="0.2">
      <c r="A1977" s="262">
        <v>1977</v>
      </c>
      <c r="B1977" s="263" t="s">
        <v>1658</v>
      </c>
      <c r="C1977" s="263" t="s">
        <v>1659</v>
      </c>
      <c r="D1977" s="263" t="s">
        <v>22</v>
      </c>
      <c r="E1977" s="263" t="s">
        <v>1696</v>
      </c>
      <c r="F1977" s="262" t="s">
        <v>2</v>
      </c>
      <c r="G1977" s="263" t="s">
        <v>1697</v>
      </c>
      <c r="H1977" s="263" t="s">
        <v>1698</v>
      </c>
      <c r="I1977" s="263" t="s">
        <v>4384</v>
      </c>
      <c r="K1977" s="263" t="s">
        <v>1662</v>
      </c>
      <c r="L1977" s="165">
        <v>86842</v>
      </c>
      <c r="M1977" s="265">
        <v>0.91033167009098914</v>
      </c>
      <c r="P1977" s="165">
        <v>216865</v>
      </c>
      <c r="Q1977" s="265">
        <v>0.65993840798018344</v>
      </c>
      <c r="V1977" s="262" t="s">
        <v>5</v>
      </c>
      <c r="W1977" s="263"/>
      <c r="Y1977" s="166"/>
    </row>
    <row r="1978" spans="1:25" x14ac:dyDescent="0.2">
      <c r="A1978" s="262">
        <v>1978</v>
      </c>
      <c r="B1978" s="263" t="s">
        <v>1658</v>
      </c>
      <c r="C1978" s="263" t="s">
        <v>1659</v>
      </c>
      <c r="D1978" s="263" t="s">
        <v>22</v>
      </c>
      <c r="E1978" s="263" t="s">
        <v>6437</v>
      </c>
      <c r="G1978" s="263" t="s">
        <v>6438</v>
      </c>
      <c r="H1978" s="263" t="s">
        <v>6439</v>
      </c>
      <c r="I1978" s="263" t="s">
        <v>8742</v>
      </c>
      <c r="K1978" s="263" t="s">
        <v>1662</v>
      </c>
      <c r="L1978" s="165">
        <v>5398</v>
      </c>
      <c r="M1978" s="265">
        <v>5.6585181768627618E-2</v>
      </c>
      <c r="W1978" s="263"/>
      <c r="Y1978" s="166"/>
    </row>
    <row r="1979" spans="1:25" x14ac:dyDescent="0.2">
      <c r="A1979" s="262">
        <v>1979</v>
      </c>
      <c r="B1979" s="263" t="s">
        <v>1658</v>
      </c>
      <c r="C1979" s="263" t="s">
        <v>1659</v>
      </c>
      <c r="D1979" s="263" t="s">
        <v>22</v>
      </c>
      <c r="E1979" s="263" t="s">
        <v>6440</v>
      </c>
      <c r="G1979" s="263" t="s">
        <v>6441</v>
      </c>
      <c r="H1979" s="263" t="s">
        <v>6442</v>
      </c>
      <c r="I1979" s="263" t="s">
        <v>8743</v>
      </c>
      <c r="K1979" s="263" t="s">
        <v>1662</v>
      </c>
      <c r="L1979" s="165">
        <v>3156</v>
      </c>
      <c r="M1979" s="265">
        <v>3.3083148140383246E-2</v>
      </c>
      <c r="W1979" s="263"/>
      <c r="Y1979" s="166"/>
    </row>
    <row r="1980" spans="1:25" x14ac:dyDescent="0.2">
      <c r="A1980" s="262">
        <v>1980</v>
      </c>
      <c r="B1980" s="263" t="s">
        <v>1658</v>
      </c>
      <c r="C1980" s="263" t="s">
        <v>1659</v>
      </c>
      <c r="D1980" s="263" t="s">
        <v>22</v>
      </c>
      <c r="E1980" s="263" t="s">
        <v>3661</v>
      </c>
      <c r="J1980" s="264" t="s">
        <v>2309</v>
      </c>
      <c r="K1980" s="263" t="s">
        <v>1662</v>
      </c>
      <c r="L1980" s="165">
        <v>95396</v>
      </c>
      <c r="W1980" s="263"/>
      <c r="Y1980" s="166"/>
    </row>
    <row r="1981" spans="1:25" x14ac:dyDescent="0.2">
      <c r="A1981" s="262">
        <v>1981</v>
      </c>
      <c r="B1981" s="263" t="s">
        <v>1658</v>
      </c>
      <c r="C1981" s="263" t="s">
        <v>1659</v>
      </c>
      <c r="D1981" s="263" t="s">
        <v>22</v>
      </c>
      <c r="E1981" s="263" t="s">
        <v>1699</v>
      </c>
      <c r="G1981" s="263" t="s">
        <v>1519</v>
      </c>
      <c r="H1981" s="263" t="s">
        <v>217</v>
      </c>
      <c r="I1981" s="263" t="s">
        <v>4385</v>
      </c>
      <c r="K1981" s="263" t="s">
        <v>9874</v>
      </c>
      <c r="L1981" s="165">
        <v>23021</v>
      </c>
      <c r="M1981" s="265">
        <v>1</v>
      </c>
      <c r="P1981" s="165">
        <v>97747</v>
      </c>
      <c r="Q1981" s="265">
        <v>0.2974523300894058</v>
      </c>
      <c r="W1981" s="263"/>
      <c r="Y1981" s="166"/>
    </row>
    <row r="1982" spans="1:25" x14ac:dyDescent="0.2">
      <c r="A1982" s="262">
        <v>1982</v>
      </c>
      <c r="B1982" s="263" t="s">
        <v>1658</v>
      </c>
      <c r="C1982" s="263" t="s">
        <v>1659</v>
      </c>
      <c r="D1982" s="263" t="s">
        <v>22</v>
      </c>
      <c r="E1982" s="263" t="s">
        <v>3661</v>
      </c>
      <c r="J1982" s="264" t="s">
        <v>2309</v>
      </c>
      <c r="K1982" s="263" t="s">
        <v>9874</v>
      </c>
      <c r="L1982" s="165">
        <v>23021</v>
      </c>
      <c r="W1982" s="263"/>
      <c r="Y1982" s="166"/>
    </row>
    <row r="1983" spans="1:25" x14ac:dyDescent="0.2">
      <c r="A1983" s="262">
        <v>1983</v>
      </c>
      <c r="B1983" s="263" t="s">
        <v>1658</v>
      </c>
      <c r="C1983" s="263" t="s">
        <v>1659</v>
      </c>
      <c r="D1983" s="263" t="s">
        <v>22</v>
      </c>
      <c r="E1983" s="263" t="s">
        <v>1700</v>
      </c>
      <c r="G1983" s="263" t="s">
        <v>1701</v>
      </c>
      <c r="H1983" s="263" t="s">
        <v>1702</v>
      </c>
      <c r="I1983" s="263" t="s">
        <v>4386</v>
      </c>
      <c r="K1983" s="263" t="s">
        <v>309</v>
      </c>
      <c r="P1983" s="165">
        <v>13776</v>
      </c>
      <c r="Q1983" s="265">
        <v>4.1921524950245578E-2</v>
      </c>
      <c r="W1983" s="263"/>
      <c r="Y1983" s="166"/>
    </row>
    <row r="1984" spans="1:25" x14ac:dyDescent="0.2">
      <c r="A1984" s="262">
        <v>1984</v>
      </c>
      <c r="B1984" s="263" t="s">
        <v>1658</v>
      </c>
      <c r="C1984" s="263" t="s">
        <v>1659</v>
      </c>
      <c r="D1984" s="263" t="s">
        <v>22</v>
      </c>
      <c r="E1984" s="263" t="s">
        <v>3661</v>
      </c>
      <c r="H1984" s="263" t="s">
        <v>1499</v>
      </c>
      <c r="I1984" s="263" t="s">
        <v>1499</v>
      </c>
      <c r="K1984" s="263" t="s">
        <v>5</v>
      </c>
      <c r="P1984" s="165">
        <v>226</v>
      </c>
      <c r="W1984" s="263"/>
      <c r="Y1984" s="166"/>
    </row>
    <row r="1985" spans="1:25" x14ac:dyDescent="0.2">
      <c r="A1985" s="262">
        <v>1985</v>
      </c>
      <c r="B1985" s="263" t="s">
        <v>1658</v>
      </c>
      <c r="C1985" s="263" t="s">
        <v>1659</v>
      </c>
      <c r="D1985" s="263" t="s">
        <v>22</v>
      </c>
      <c r="E1985" s="263" t="s">
        <v>3661</v>
      </c>
      <c r="J1985" s="264" t="s">
        <v>2020</v>
      </c>
      <c r="L1985" s="165">
        <v>118417</v>
      </c>
      <c r="P1985" s="165">
        <v>328614</v>
      </c>
      <c r="W1985" s="263"/>
      <c r="Y1985" s="166"/>
    </row>
    <row r="1986" spans="1:25" x14ac:dyDescent="0.2">
      <c r="A1986" s="262">
        <v>1986</v>
      </c>
      <c r="B1986" s="263" t="s">
        <v>1658</v>
      </c>
      <c r="C1986" s="263" t="s">
        <v>1659</v>
      </c>
      <c r="E1986" s="263" t="s">
        <v>3661</v>
      </c>
      <c r="W1986" s="263"/>
      <c r="Y1986" s="166"/>
    </row>
    <row r="1987" spans="1:25" x14ac:dyDescent="0.2">
      <c r="A1987" s="262">
        <v>1987</v>
      </c>
      <c r="B1987" s="263" t="s">
        <v>1658</v>
      </c>
      <c r="C1987" s="263" t="s">
        <v>1659</v>
      </c>
      <c r="D1987" s="263" t="s">
        <v>20</v>
      </c>
      <c r="E1987" s="263" t="s">
        <v>1703</v>
      </c>
      <c r="G1987" s="263" t="s">
        <v>1704</v>
      </c>
      <c r="H1987" s="263" t="s">
        <v>1005</v>
      </c>
      <c r="I1987" s="263" t="s">
        <v>4387</v>
      </c>
      <c r="K1987" s="263" t="s">
        <v>1662</v>
      </c>
      <c r="L1987" s="165">
        <v>65237</v>
      </c>
      <c r="M1987" s="265">
        <v>0.48210498311372557</v>
      </c>
      <c r="P1987" s="165">
        <v>267703</v>
      </c>
      <c r="Q1987" s="265">
        <v>0.7796614612154078</v>
      </c>
      <c r="V1987" s="262" t="s">
        <v>5</v>
      </c>
      <c r="W1987" s="263"/>
      <c r="Y1987" s="166"/>
    </row>
    <row r="1988" spans="1:25" x14ac:dyDescent="0.2">
      <c r="A1988" s="262">
        <v>1988</v>
      </c>
      <c r="B1988" s="263" t="s">
        <v>1658</v>
      </c>
      <c r="C1988" s="263" t="s">
        <v>1659</v>
      </c>
      <c r="D1988" s="263" t="s">
        <v>20</v>
      </c>
      <c r="E1988" s="263" t="s">
        <v>6452</v>
      </c>
      <c r="G1988" s="263" t="s">
        <v>6453</v>
      </c>
      <c r="H1988" s="263" t="s">
        <v>6454</v>
      </c>
      <c r="I1988" s="263" t="s">
        <v>8747</v>
      </c>
      <c r="K1988" s="263" t="s">
        <v>1662</v>
      </c>
      <c r="L1988" s="165">
        <v>41156</v>
      </c>
      <c r="M1988" s="265">
        <v>0.30414508154925102</v>
      </c>
      <c r="W1988" s="263"/>
      <c r="Y1988" s="166"/>
    </row>
    <row r="1989" spans="1:25" x14ac:dyDescent="0.2">
      <c r="A1989" s="262">
        <v>1989</v>
      </c>
      <c r="B1989" s="263" t="s">
        <v>1658</v>
      </c>
      <c r="C1989" s="263" t="s">
        <v>1659</v>
      </c>
      <c r="D1989" s="263" t="s">
        <v>20</v>
      </c>
      <c r="E1989" s="263" t="s">
        <v>6455</v>
      </c>
      <c r="G1989" s="263" t="s">
        <v>6456</v>
      </c>
      <c r="H1989" s="263" t="s">
        <v>1644</v>
      </c>
      <c r="I1989" s="263" t="s">
        <v>8748</v>
      </c>
      <c r="K1989" s="263" t="s">
        <v>1662</v>
      </c>
      <c r="L1989" s="165">
        <v>17629</v>
      </c>
      <c r="M1989" s="265">
        <v>0.13027927015822108</v>
      </c>
      <c r="W1989" s="263"/>
      <c r="Y1989" s="166"/>
    </row>
    <row r="1990" spans="1:25" x14ac:dyDescent="0.2">
      <c r="A1990" s="262">
        <v>1990</v>
      </c>
      <c r="B1990" s="263" t="s">
        <v>1658</v>
      </c>
      <c r="C1990" s="263" t="s">
        <v>1659</v>
      </c>
      <c r="D1990" s="263" t="s">
        <v>20</v>
      </c>
      <c r="E1990" s="263" t="s">
        <v>6443</v>
      </c>
      <c r="G1990" s="263" t="s">
        <v>6444</v>
      </c>
      <c r="H1990" s="263" t="s">
        <v>6445</v>
      </c>
      <c r="I1990" s="263" t="s">
        <v>8744</v>
      </c>
      <c r="K1990" s="263" t="s">
        <v>1662</v>
      </c>
      <c r="L1990" s="165">
        <v>4984</v>
      </c>
      <c r="M1990" s="265">
        <v>3.6832031452071805E-2</v>
      </c>
      <c r="W1990" s="263"/>
      <c r="Y1990" s="166"/>
    </row>
    <row r="1991" spans="1:25" x14ac:dyDescent="0.2">
      <c r="A1991" s="262">
        <v>1991</v>
      </c>
      <c r="B1991" s="263" t="s">
        <v>1658</v>
      </c>
      <c r="C1991" s="263" t="s">
        <v>1659</v>
      </c>
      <c r="D1991" s="263" t="s">
        <v>20</v>
      </c>
      <c r="E1991" s="263" t="s">
        <v>6446</v>
      </c>
      <c r="G1991" s="263" t="s">
        <v>6447</v>
      </c>
      <c r="H1991" s="263" t="s">
        <v>6448</v>
      </c>
      <c r="I1991" s="263" t="s">
        <v>8745</v>
      </c>
      <c r="K1991" s="263" t="s">
        <v>1662</v>
      </c>
      <c r="L1991" s="165">
        <v>3831</v>
      </c>
      <c r="M1991" s="265">
        <v>2.831129865427108E-2</v>
      </c>
      <c r="W1991" s="263"/>
      <c r="Y1991" s="166"/>
    </row>
    <row r="1992" spans="1:25" x14ac:dyDescent="0.2">
      <c r="A1992" s="262">
        <v>1992</v>
      </c>
      <c r="B1992" s="263" t="s">
        <v>1658</v>
      </c>
      <c r="C1992" s="263" t="s">
        <v>1659</v>
      </c>
      <c r="D1992" s="263" t="s">
        <v>20</v>
      </c>
      <c r="E1992" s="263" t="s">
        <v>6449</v>
      </c>
      <c r="G1992" s="263" t="s">
        <v>6450</v>
      </c>
      <c r="H1992" s="263" t="s">
        <v>6451</v>
      </c>
      <c r="I1992" s="263" t="s">
        <v>8746</v>
      </c>
      <c r="K1992" s="263" t="s">
        <v>1662</v>
      </c>
      <c r="L1992" s="165">
        <v>2480</v>
      </c>
      <c r="M1992" s="265">
        <v>1.8327335072459483E-2</v>
      </c>
      <c r="W1992" s="263"/>
      <c r="Y1992" s="166"/>
    </row>
    <row r="1993" spans="1:25" x14ac:dyDescent="0.2">
      <c r="A1993" s="262">
        <v>1993</v>
      </c>
      <c r="B1993" s="263" t="s">
        <v>1658</v>
      </c>
      <c r="C1993" s="263" t="s">
        <v>1659</v>
      </c>
      <c r="D1993" s="263" t="s">
        <v>20</v>
      </c>
      <c r="E1993" s="263" t="s">
        <v>3661</v>
      </c>
      <c r="J1993" s="264" t="s">
        <v>2309</v>
      </c>
      <c r="K1993" s="263" t="s">
        <v>1662</v>
      </c>
      <c r="L1993" s="165">
        <v>135317</v>
      </c>
      <c r="W1993" s="263"/>
      <c r="Y1993" s="166"/>
    </row>
    <row r="1994" spans="1:25" x14ac:dyDescent="0.2">
      <c r="A1994" s="262">
        <v>1994</v>
      </c>
      <c r="B1994" s="263" t="s">
        <v>1658</v>
      </c>
      <c r="C1994" s="263" t="s">
        <v>1659</v>
      </c>
      <c r="D1994" s="263" t="s">
        <v>20</v>
      </c>
      <c r="E1994" s="263" t="s">
        <v>1705</v>
      </c>
      <c r="G1994" s="263" t="s">
        <v>1706</v>
      </c>
      <c r="H1994" s="263" t="s">
        <v>1707</v>
      </c>
      <c r="I1994" s="263" t="s">
        <v>4388</v>
      </c>
      <c r="K1994" s="263" t="s">
        <v>9874</v>
      </c>
      <c r="L1994" s="165">
        <v>8680</v>
      </c>
      <c r="M1994" s="265">
        <v>0.56484674952820979</v>
      </c>
      <c r="P1994" s="165">
        <v>74440</v>
      </c>
      <c r="Q1994" s="265">
        <v>0.21679995806126551</v>
      </c>
      <c r="W1994" s="263"/>
      <c r="Y1994" s="166"/>
    </row>
    <row r="1995" spans="1:25" x14ac:dyDescent="0.2">
      <c r="A1995" s="262">
        <v>1995</v>
      </c>
      <c r="B1995" s="263" t="s">
        <v>1658</v>
      </c>
      <c r="C1995" s="263" t="s">
        <v>1659</v>
      </c>
      <c r="D1995" s="263" t="s">
        <v>20</v>
      </c>
      <c r="E1995" s="263" t="s">
        <v>6459</v>
      </c>
      <c r="G1995" s="263" t="s">
        <v>297</v>
      </c>
      <c r="H1995" s="263" t="s">
        <v>6460</v>
      </c>
      <c r="I1995" s="263" t="s">
        <v>8750</v>
      </c>
      <c r="K1995" s="263" t="s">
        <v>9874</v>
      </c>
      <c r="L1995" s="165">
        <v>4999</v>
      </c>
      <c r="M1995" s="265">
        <v>0.32530747706123514</v>
      </c>
      <c r="W1995" s="263"/>
      <c r="Y1995" s="166"/>
    </row>
    <row r="1996" spans="1:25" x14ac:dyDescent="0.2">
      <c r="A1996" s="262">
        <v>1996</v>
      </c>
      <c r="B1996" s="263" t="s">
        <v>1658</v>
      </c>
      <c r="C1996" s="263" t="s">
        <v>1659</v>
      </c>
      <c r="D1996" s="263" t="s">
        <v>20</v>
      </c>
      <c r="E1996" s="263" t="s">
        <v>6457</v>
      </c>
      <c r="G1996" s="263" t="s">
        <v>6458</v>
      </c>
      <c r="H1996" s="263" t="s">
        <v>1916</v>
      </c>
      <c r="I1996" s="263" t="s">
        <v>8749</v>
      </c>
      <c r="K1996" s="263" t="s">
        <v>9874</v>
      </c>
      <c r="L1996" s="165">
        <v>1688</v>
      </c>
      <c r="M1996" s="265">
        <v>0.10984577341055508</v>
      </c>
      <c r="W1996" s="263"/>
      <c r="Y1996" s="166"/>
    </row>
    <row r="1997" spans="1:25" x14ac:dyDescent="0.2">
      <c r="A1997" s="262">
        <v>1997</v>
      </c>
      <c r="B1997" s="263" t="s">
        <v>1658</v>
      </c>
      <c r="C1997" s="263" t="s">
        <v>1659</v>
      </c>
      <c r="D1997" s="263" t="s">
        <v>20</v>
      </c>
      <c r="E1997" s="263" t="s">
        <v>3661</v>
      </c>
      <c r="J1997" s="264" t="s">
        <v>2309</v>
      </c>
      <c r="K1997" s="263" t="s">
        <v>9874</v>
      </c>
      <c r="L1997" s="165">
        <v>15367</v>
      </c>
      <c r="W1997" s="263"/>
      <c r="Y1997" s="166"/>
    </row>
    <row r="1998" spans="1:25" x14ac:dyDescent="0.2">
      <c r="A1998" s="262">
        <v>1998</v>
      </c>
      <c r="B1998" s="263" t="s">
        <v>1658</v>
      </c>
      <c r="C1998" s="263" t="s">
        <v>1659</v>
      </c>
      <c r="D1998" s="263" t="s">
        <v>20</v>
      </c>
      <c r="E1998" s="263" t="s">
        <v>3661</v>
      </c>
      <c r="H1998" s="263" t="s">
        <v>1499</v>
      </c>
      <c r="I1998" s="263" t="s">
        <v>1499</v>
      </c>
      <c r="K1998" s="263" t="s">
        <v>5</v>
      </c>
      <c r="P1998" s="165">
        <v>1187</v>
      </c>
      <c r="Q1998" s="265">
        <v>3.4570331840236721E-3</v>
      </c>
      <c r="W1998" s="263"/>
      <c r="Y1998" s="166"/>
    </row>
    <row r="1999" spans="1:25" x14ac:dyDescent="0.2">
      <c r="A1999" s="262">
        <v>1999</v>
      </c>
      <c r="B1999" s="263" t="s">
        <v>1658</v>
      </c>
      <c r="C1999" s="263" t="s">
        <v>1659</v>
      </c>
      <c r="D1999" s="263" t="s">
        <v>20</v>
      </c>
      <c r="E1999" s="263" t="s">
        <v>3661</v>
      </c>
      <c r="G1999" s="263" t="s">
        <v>9840</v>
      </c>
      <c r="H1999" s="263" t="s">
        <v>7739</v>
      </c>
      <c r="I1999" s="263" t="s">
        <v>9841</v>
      </c>
      <c r="K1999" s="263" t="s">
        <v>5</v>
      </c>
      <c r="P1999" s="165">
        <v>28</v>
      </c>
      <c r="Q1999" s="265">
        <v>8.1547539303001532E-5</v>
      </c>
      <c r="W1999" s="263"/>
      <c r="Y1999" s="166"/>
    </row>
    <row r="2000" spans="1:25" x14ac:dyDescent="0.2">
      <c r="A2000" s="262">
        <v>2000</v>
      </c>
      <c r="B2000" s="263" t="s">
        <v>1658</v>
      </c>
      <c r="C2000" s="263" t="s">
        <v>1659</v>
      </c>
      <c r="D2000" s="263" t="s">
        <v>20</v>
      </c>
      <c r="E2000" s="263" t="s">
        <v>3661</v>
      </c>
      <c r="J2000" s="264" t="s">
        <v>2020</v>
      </c>
      <c r="L2000" s="165">
        <v>150684</v>
      </c>
      <c r="P2000" s="165">
        <v>343358</v>
      </c>
      <c r="W2000" s="263"/>
      <c r="Y2000" s="166"/>
    </row>
    <row r="2001" spans="1:25" x14ac:dyDescent="0.2">
      <c r="A2001" s="262">
        <v>2001</v>
      </c>
      <c r="B2001" s="263" t="s">
        <v>1658</v>
      </c>
      <c r="C2001" s="263" t="s">
        <v>1659</v>
      </c>
      <c r="E2001" s="263" t="s">
        <v>3661</v>
      </c>
      <c r="W2001" s="263"/>
      <c r="Y2001" s="166"/>
    </row>
    <row r="2002" spans="1:25" x14ac:dyDescent="0.2">
      <c r="A2002" s="262">
        <v>2002</v>
      </c>
      <c r="B2002" s="263" t="s">
        <v>1658</v>
      </c>
      <c r="C2002" s="263" t="s">
        <v>1659</v>
      </c>
      <c r="D2002" s="263" t="s">
        <v>19</v>
      </c>
      <c r="E2002" s="263" t="s">
        <v>1710</v>
      </c>
      <c r="F2002" s="262" t="s">
        <v>2</v>
      </c>
      <c r="G2002" s="263" t="s">
        <v>558</v>
      </c>
      <c r="H2002" s="263" t="s">
        <v>1711</v>
      </c>
      <c r="I2002" s="263" t="s">
        <v>4390</v>
      </c>
      <c r="K2002" s="263" t="s">
        <v>9874</v>
      </c>
      <c r="L2002" s="165">
        <v>34250</v>
      </c>
      <c r="M2002" s="265">
        <v>0.7658423147444211</v>
      </c>
      <c r="P2002" s="165">
        <v>192931</v>
      </c>
      <c r="Q2002" s="265">
        <v>0.61107099193604586</v>
      </c>
      <c r="V2002" s="262" t="s">
        <v>5</v>
      </c>
      <c r="W2002" s="263"/>
      <c r="Y2002" s="166"/>
    </row>
    <row r="2003" spans="1:25" x14ac:dyDescent="0.2">
      <c r="A2003" s="262">
        <v>2003</v>
      </c>
      <c r="B2003" s="263" t="s">
        <v>1658</v>
      </c>
      <c r="C2003" s="263" t="s">
        <v>1659</v>
      </c>
      <c r="D2003" s="263" t="s">
        <v>19</v>
      </c>
      <c r="E2003" s="263" t="s">
        <v>6461</v>
      </c>
      <c r="G2003" s="263" t="s">
        <v>6462</v>
      </c>
      <c r="H2003" s="263" t="s">
        <v>6038</v>
      </c>
      <c r="I2003" s="263" t="s">
        <v>8751</v>
      </c>
      <c r="K2003" s="263" t="s">
        <v>9874</v>
      </c>
      <c r="L2003" s="165">
        <v>7897</v>
      </c>
      <c r="M2003" s="265">
        <v>0.17657975940253121</v>
      </c>
      <c r="W2003" s="263"/>
      <c r="Y2003" s="166"/>
    </row>
    <row r="2004" spans="1:25" x14ac:dyDescent="0.2">
      <c r="A2004" s="262">
        <v>2004</v>
      </c>
      <c r="B2004" s="263" t="s">
        <v>1658</v>
      </c>
      <c r="C2004" s="263" t="s">
        <v>1659</v>
      </c>
      <c r="D2004" s="263" t="s">
        <v>19</v>
      </c>
      <c r="E2004" s="263" t="s">
        <v>6463</v>
      </c>
      <c r="G2004" s="263" t="s">
        <v>5844</v>
      </c>
      <c r="H2004" s="263" t="s">
        <v>6464</v>
      </c>
      <c r="I2004" s="263" t="s">
        <v>8752</v>
      </c>
      <c r="K2004" s="263" t="s">
        <v>9874</v>
      </c>
      <c r="L2004" s="165">
        <v>2575</v>
      </c>
      <c r="M2004" s="265">
        <v>5.7577925853047718E-2</v>
      </c>
      <c r="W2004" s="263"/>
      <c r="Y2004" s="166"/>
    </row>
    <row r="2005" spans="1:25" x14ac:dyDescent="0.2">
      <c r="A2005" s="262">
        <v>2005</v>
      </c>
      <c r="B2005" s="263" t="s">
        <v>1658</v>
      </c>
      <c r="C2005" s="263" t="s">
        <v>1659</v>
      </c>
      <c r="D2005" s="263" t="s">
        <v>19</v>
      </c>
      <c r="E2005" s="263" t="s">
        <v>3661</v>
      </c>
      <c r="J2005" s="264" t="s">
        <v>2309</v>
      </c>
      <c r="K2005" s="263" t="s">
        <v>9874</v>
      </c>
      <c r="L2005" s="165">
        <v>44722</v>
      </c>
      <c r="W2005" s="263"/>
      <c r="Y2005" s="166"/>
    </row>
    <row r="2006" spans="1:25" x14ac:dyDescent="0.2">
      <c r="A2006" s="262">
        <v>2006</v>
      </c>
      <c r="B2006" s="263" t="s">
        <v>1658</v>
      </c>
      <c r="C2006" s="263" t="s">
        <v>1659</v>
      </c>
      <c r="D2006" s="263" t="s">
        <v>19</v>
      </c>
      <c r="E2006" s="263" t="s">
        <v>1708</v>
      </c>
      <c r="G2006" s="263" t="s">
        <v>1709</v>
      </c>
      <c r="H2006" s="263" t="s">
        <v>1415</v>
      </c>
      <c r="I2006" s="263" t="s">
        <v>4389</v>
      </c>
      <c r="K2006" s="263" t="s">
        <v>1662</v>
      </c>
      <c r="L2006" s="165">
        <v>33853</v>
      </c>
      <c r="M2006" s="265">
        <v>1</v>
      </c>
      <c r="P2006" s="165">
        <v>122332</v>
      </c>
      <c r="Q2006" s="265">
        <v>0.38746254663854102</v>
      </c>
      <c r="W2006" s="263"/>
      <c r="Y2006" s="166"/>
    </row>
    <row r="2007" spans="1:25" x14ac:dyDescent="0.2">
      <c r="A2007" s="262">
        <v>2007</v>
      </c>
      <c r="B2007" s="263" t="s">
        <v>1658</v>
      </c>
      <c r="C2007" s="263" t="s">
        <v>1659</v>
      </c>
      <c r="D2007" s="263" t="s">
        <v>19</v>
      </c>
      <c r="E2007" s="263" t="s">
        <v>3661</v>
      </c>
      <c r="J2007" s="264" t="s">
        <v>2309</v>
      </c>
      <c r="K2007" s="263" t="s">
        <v>1662</v>
      </c>
      <c r="L2007" s="165">
        <v>33853</v>
      </c>
      <c r="W2007" s="263"/>
      <c r="Y2007" s="166"/>
    </row>
    <row r="2008" spans="1:25" x14ac:dyDescent="0.2">
      <c r="A2008" s="262">
        <v>2008</v>
      </c>
      <c r="B2008" s="263" t="s">
        <v>1658</v>
      </c>
      <c r="C2008" s="263" t="s">
        <v>1659</v>
      </c>
      <c r="D2008" s="263" t="s">
        <v>19</v>
      </c>
      <c r="E2008" s="263" t="s">
        <v>3661</v>
      </c>
      <c r="H2008" s="263" t="s">
        <v>1499</v>
      </c>
      <c r="I2008" s="263" t="s">
        <v>1499</v>
      </c>
      <c r="K2008" s="263" t="s">
        <v>5</v>
      </c>
      <c r="P2008" s="165">
        <v>394</v>
      </c>
      <c r="Q2008" s="265">
        <v>1.2479174980837815E-3</v>
      </c>
      <c r="W2008" s="263"/>
      <c r="Y2008" s="166"/>
    </row>
    <row r="2009" spans="1:25" x14ac:dyDescent="0.2">
      <c r="A2009" s="262">
        <v>2009</v>
      </c>
      <c r="B2009" s="263" t="s">
        <v>1658</v>
      </c>
      <c r="C2009" s="263" t="s">
        <v>1659</v>
      </c>
      <c r="D2009" s="263" t="s">
        <v>19</v>
      </c>
      <c r="E2009" s="263" t="s">
        <v>3661</v>
      </c>
      <c r="G2009" s="263" t="s">
        <v>6462</v>
      </c>
      <c r="H2009" s="263" t="s">
        <v>6038</v>
      </c>
      <c r="I2009" s="263" t="s">
        <v>8751</v>
      </c>
      <c r="K2009" s="263" t="s">
        <v>5</v>
      </c>
      <c r="P2009" s="165">
        <v>69</v>
      </c>
      <c r="Q2009" s="265">
        <v>2.185439273293932E-4</v>
      </c>
      <c r="W2009" s="263"/>
      <c r="Y2009" s="166"/>
    </row>
    <row r="2010" spans="1:25" x14ac:dyDescent="0.2">
      <c r="A2010" s="262">
        <v>2010</v>
      </c>
      <c r="B2010" s="263" t="s">
        <v>1658</v>
      </c>
      <c r="C2010" s="263" t="s">
        <v>1659</v>
      </c>
      <c r="D2010" s="263" t="s">
        <v>19</v>
      </c>
      <c r="E2010" s="263" t="s">
        <v>3661</v>
      </c>
      <c r="J2010" s="264" t="s">
        <v>2020</v>
      </c>
      <c r="L2010" s="165">
        <v>78575</v>
      </c>
      <c r="P2010" s="165">
        <v>315726</v>
      </c>
      <c r="W2010" s="263"/>
      <c r="Y2010" s="166"/>
    </row>
    <row r="2011" spans="1:25" x14ac:dyDescent="0.2">
      <c r="A2011" s="262">
        <v>2011</v>
      </c>
      <c r="B2011" s="263" t="s">
        <v>1658</v>
      </c>
      <c r="C2011" s="263" t="s">
        <v>1659</v>
      </c>
      <c r="E2011" s="263" t="s">
        <v>3661</v>
      </c>
      <c r="W2011" s="263"/>
      <c r="Y2011" s="166"/>
    </row>
    <row r="2012" spans="1:25" x14ac:dyDescent="0.2">
      <c r="A2012" s="262">
        <v>2012</v>
      </c>
      <c r="B2012" s="263" t="s">
        <v>1658</v>
      </c>
      <c r="C2012" s="263" t="s">
        <v>1659</v>
      </c>
      <c r="D2012" s="263" t="s">
        <v>18</v>
      </c>
      <c r="E2012" s="263" t="s">
        <v>1712</v>
      </c>
      <c r="F2012" s="262" t="s">
        <v>2</v>
      </c>
      <c r="G2012" s="263" t="s">
        <v>1713</v>
      </c>
      <c r="H2012" s="263" t="s">
        <v>133</v>
      </c>
      <c r="I2012" s="263" t="s">
        <v>4391</v>
      </c>
      <c r="K2012" s="263" t="s">
        <v>1662</v>
      </c>
      <c r="L2012" s="165">
        <v>39990</v>
      </c>
      <c r="M2012" s="265">
        <v>1</v>
      </c>
      <c r="P2012" s="165">
        <v>146672</v>
      </c>
      <c r="Q2012" s="265">
        <v>0.52102064232404643</v>
      </c>
      <c r="V2012" s="262" t="s">
        <v>5</v>
      </c>
      <c r="W2012" s="263"/>
      <c r="Y2012" s="166"/>
    </row>
    <row r="2013" spans="1:25" x14ac:dyDescent="0.2">
      <c r="A2013" s="262">
        <v>2013</v>
      </c>
      <c r="B2013" s="263" t="s">
        <v>1658</v>
      </c>
      <c r="C2013" s="263" t="s">
        <v>1659</v>
      </c>
      <c r="D2013" s="263" t="s">
        <v>18</v>
      </c>
      <c r="E2013" s="263" t="s">
        <v>3661</v>
      </c>
      <c r="J2013" s="264" t="s">
        <v>2309</v>
      </c>
      <c r="K2013" s="263" t="s">
        <v>1662</v>
      </c>
      <c r="L2013" s="165">
        <v>39990</v>
      </c>
      <c r="W2013" s="263"/>
      <c r="Y2013" s="166"/>
    </row>
    <row r="2014" spans="1:25" x14ac:dyDescent="0.2">
      <c r="A2014" s="262">
        <v>2014</v>
      </c>
      <c r="B2014" s="263" t="s">
        <v>1658</v>
      </c>
      <c r="C2014" s="263" t="s">
        <v>1659</v>
      </c>
      <c r="D2014" s="263" t="s">
        <v>18</v>
      </c>
      <c r="E2014" s="263" t="s">
        <v>1714</v>
      </c>
      <c r="G2014" s="263" t="s">
        <v>1715</v>
      </c>
      <c r="H2014" s="263" t="s">
        <v>1716</v>
      </c>
      <c r="I2014" s="263" t="s">
        <v>4392</v>
      </c>
      <c r="K2014" s="263" t="s">
        <v>9874</v>
      </c>
      <c r="L2014" s="165">
        <v>30783</v>
      </c>
      <c r="M2014" s="265">
        <v>0.72603127432250758</v>
      </c>
      <c r="P2014" s="165">
        <v>134668</v>
      </c>
      <c r="Q2014" s="265">
        <v>0.47837902162985907</v>
      </c>
      <c r="W2014" s="263"/>
      <c r="Y2014" s="166"/>
    </row>
    <row r="2015" spans="1:25" x14ac:dyDescent="0.2">
      <c r="A2015" s="262">
        <v>2015</v>
      </c>
      <c r="B2015" s="263" t="s">
        <v>1658</v>
      </c>
      <c r="C2015" s="263" t="s">
        <v>1659</v>
      </c>
      <c r="D2015" s="263" t="s">
        <v>18</v>
      </c>
      <c r="E2015" s="263" t="s">
        <v>6465</v>
      </c>
      <c r="G2015" s="263" t="s">
        <v>6466</v>
      </c>
      <c r="H2015" s="263" t="s">
        <v>6467</v>
      </c>
      <c r="I2015" s="263" t="s">
        <v>8753</v>
      </c>
      <c r="K2015" s="263" t="s">
        <v>9874</v>
      </c>
      <c r="L2015" s="165">
        <v>11616</v>
      </c>
      <c r="M2015" s="265">
        <v>0.27396872567749242</v>
      </c>
      <c r="W2015" s="263"/>
      <c r="Y2015" s="166"/>
    </row>
    <row r="2016" spans="1:25" x14ac:dyDescent="0.2">
      <c r="A2016" s="262">
        <v>2016</v>
      </c>
      <c r="B2016" s="263" t="s">
        <v>1658</v>
      </c>
      <c r="C2016" s="263" t="s">
        <v>1659</v>
      </c>
      <c r="D2016" s="263" t="s">
        <v>18</v>
      </c>
      <c r="E2016" s="263" t="s">
        <v>3661</v>
      </c>
      <c r="J2016" s="264" t="s">
        <v>2309</v>
      </c>
      <c r="K2016" s="263" t="s">
        <v>9874</v>
      </c>
      <c r="L2016" s="165">
        <v>42399</v>
      </c>
      <c r="W2016" s="263"/>
      <c r="Y2016" s="166"/>
    </row>
    <row r="2017" spans="1:25" x14ac:dyDescent="0.2">
      <c r="A2017" s="262">
        <v>2017</v>
      </c>
      <c r="B2017" s="263" t="s">
        <v>1658</v>
      </c>
      <c r="C2017" s="263" t="s">
        <v>1659</v>
      </c>
      <c r="D2017" s="263" t="s">
        <v>18</v>
      </c>
      <c r="E2017" s="263" t="s">
        <v>3661</v>
      </c>
      <c r="H2017" s="263" t="s">
        <v>1499</v>
      </c>
      <c r="I2017" s="263" t="s">
        <v>1499</v>
      </c>
      <c r="K2017" s="263" t="s">
        <v>5</v>
      </c>
      <c r="P2017" s="165">
        <v>169</v>
      </c>
      <c r="Q2017" s="265">
        <v>6.0033604609444101E-4</v>
      </c>
      <c r="W2017" s="263"/>
      <c r="Y2017" s="166"/>
    </row>
    <row r="2018" spans="1:25" x14ac:dyDescent="0.2">
      <c r="A2018" s="262">
        <v>2018</v>
      </c>
      <c r="B2018" s="263" t="s">
        <v>1658</v>
      </c>
      <c r="C2018" s="263" t="s">
        <v>1659</v>
      </c>
      <c r="D2018" s="263" t="s">
        <v>18</v>
      </c>
      <c r="E2018" s="263" t="s">
        <v>3661</v>
      </c>
      <c r="J2018" s="264" t="s">
        <v>2020</v>
      </c>
      <c r="L2018" s="165">
        <v>82389</v>
      </c>
      <c r="P2018" s="165">
        <v>281509</v>
      </c>
      <c r="W2018" s="263"/>
      <c r="Y2018" s="166"/>
    </row>
    <row r="2019" spans="1:25" x14ac:dyDescent="0.2">
      <c r="A2019" s="262">
        <v>2019</v>
      </c>
      <c r="B2019" s="263" t="s">
        <v>1658</v>
      </c>
      <c r="C2019" s="263" t="s">
        <v>1659</v>
      </c>
      <c r="E2019" s="263" t="s">
        <v>3661</v>
      </c>
      <c r="W2019" s="263"/>
      <c r="Y2019" s="166"/>
    </row>
    <row r="2020" spans="1:25" x14ac:dyDescent="0.2">
      <c r="A2020" s="262">
        <v>2020</v>
      </c>
      <c r="B2020" s="263" t="s">
        <v>1658</v>
      </c>
      <c r="C2020" s="263" t="s">
        <v>1659</v>
      </c>
      <c r="D2020" s="263" t="s">
        <v>17</v>
      </c>
      <c r="E2020" s="263" t="s">
        <v>1720</v>
      </c>
      <c r="G2020" s="263" t="s">
        <v>1721</v>
      </c>
      <c r="H2020" s="263" t="s">
        <v>1722</v>
      </c>
      <c r="I2020" s="263" t="s">
        <v>4394</v>
      </c>
      <c r="K2020" s="263" t="s">
        <v>9874</v>
      </c>
      <c r="L2020" s="165">
        <v>45391</v>
      </c>
      <c r="M2020" s="265">
        <v>0.89993655577144216</v>
      </c>
      <c r="P2020" s="165">
        <v>159364</v>
      </c>
      <c r="Q2020" s="265">
        <v>0.50718784511045123</v>
      </c>
      <c r="V2020" s="262" t="s">
        <v>5</v>
      </c>
      <c r="W2020" s="263"/>
      <c r="Y2020" s="166"/>
    </row>
    <row r="2021" spans="1:25" x14ac:dyDescent="0.2">
      <c r="A2021" s="262">
        <v>2021</v>
      </c>
      <c r="B2021" s="263" t="s">
        <v>1658</v>
      </c>
      <c r="C2021" s="263" t="s">
        <v>1659</v>
      </c>
      <c r="D2021" s="263" t="s">
        <v>17</v>
      </c>
      <c r="E2021" s="263" t="s">
        <v>6478</v>
      </c>
      <c r="G2021" s="263" t="s">
        <v>6479</v>
      </c>
      <c r="H2021" s="263" t="s">
        <v>6480</v>
      </c>
      <c r="I2021" s="263" t="s">
        <v>8758</v>
      </c>
      <c r="K2021" s="263" t="s">
        <v>9874</v>
      </c>
      <c r="L2021" s="165">
        <v>5047</v>
      </c>
      <c r="M2021" s="265">
        <v>0.10006344422855783</v>
      </c>
      <c r="W2021" s="263"/>
      <c r="Y2021" s="166"/>
    </row>
    <row r="2022" spans="1:25" x14ac:dyDescent="0.2">
      <c r="A2022" s="262">
        <v>2022</v>
      </c>
      <c r="B2022" s="263" t="s">
        <v>1658</v>
      </c>
      <c r="C2022" s="263" t="s">
        <v>1659</v>
      </c>
      <c r="D2022" s="263" t="s">
        <v>17</v>
      </c>
      <c r="E2022" s="263" t="s">
        <v>3661</v>
      </c>
      <c r="J2022" s="264" t="s">
        <v>2309</v>
      </c>
      <c r="K2022" s="263" t="s">
        <v>9874</v>
      </c>
      <c r="L2022" s="165">
        <v>50438</v>
      </c>
      <c r="W2022" s="263"/>
      <c r="Y2022" s="166"/>
    </row>
    <row r="2023" spans="1:25" x14ac:dyDescent="0.2">
      <c r="A2023" s="262">
        <v>2023</v>
      </c>
      <c r="B2023" s="263" t="s">
        <v>1658</v>
      </c>
      <c r="C2023" s="263" t="s">
        <v>1659</v>
      </c>
      <c r="D2023" s="263" t="s">
        <v>17</v>
      </c>
      <c r="E2023" s="263" t="s">
        <v>1717</v>
      </c>
      <c r="G2023" s="263" t="s">
        <v>1718</v>
      </c>
      <c r="H2023" s="263" t="s">
        <v>1719</v>
      </c>
      <c r="I2023" s="263" t="s">
        <v>4393</v>
      </c>
      <c r="K2023" s="263" t="s">
        <v>1662</v>
      </c>
      <c r="L2023" s="165">
        <v>30732</v>
      </c>
      <c r="M2023" s="265">
        <v>0.44097516178559643</v>
      </c>
      <c r="P2023" s="165">
        <v>141950</v>
      </c>
      <c r="Q2023" s="265">
        <v>0.45176648812422227</v>
      </c>
      <c r="W2023" s="263"/>
      <c r="Y2023" s="166"/>
    </row>
    <row r="2024" spans="1:25" x14ac:dyDescent="0.2">
      <c r="A2024" s="262">
        <v>2024</v>
      </c>
      <c r="B2024" s="263" t="s">
        <v>1658</v>
      </c>
      <c r="C2024" s="263" t="s">
        <v>1659</v>
      </c>
      <c r="D2024" s="263" t="s">
        <v>17</v>
      </c>
      <c r="E2024" s="263" t="s">
        <v>6470</v>
      </c>
      <c r="G2024" s="263" t="s">
        <v>6471</v>
      </c>
      <c r="H2024" s="263" t="s">
        <v>609</v>
      </c>
      <c r="I2024" s="263" t="s">
        <v>8755</v>
      </c>
      <c r="K2024" s="263" t="s">
        <v>1662</v>
      </c>
      <c r="L2024" s="165">
        <v>19182</v>
      </c>
      <c r="M2024" s="265">
        <v>0.27524357521057241</v>
      </c>
      <c r="W2024" s="263"/>
      <c r="Y2024" s="166"/>
    </row>
    <row r="2025" spans="1:25" x14ac:dyDescent="0.2">
      <c r="A2025" s="262">
        <v>2025</v>
      </c>
      <c r="B2025" s="263" t="s">
        <v>1658</v>
      </c>
      <c r="C2025" s="263" t="s">
        <v>1659</v>
      </c>
      <c r="D2025" s="263" t="s">
        <v>17</v>
      </c>
      <c r="E2025" s="263" t="s">
        <v>6472</v>
      </c>
      <c r="G2025" s="263" t="s">
        <v>6473</v>
      </c>
      <c r="H2025" s="263" t="s">
        <v>6474</v>
      </c>
      <c r="I2025" s="263" t="s">
        <v>8756</v>
      </c>
      <c r="K2025" s="263" t="s">
        <v>1662</v>
      </c>
      <c r="L2025" s="165">
        <v>9229</v>
      </c>
      <c r="M2025" s="265">
        <v>0.13242742965375731</v>
      </c>
      <c r="W2025" s="263"/>
      <c r="Y2025" s="166"/>
    </row>
    <row r="2026" spans="1:25" x14ac:dyDescent="0.2">
      <c r="A2026" s="262">
        <v>2026</v>
      </c>
      <c r="B2026" s="263" t="s">
        <v>1658</v>
      </c>
      <c r="C2026" s="263" t="s">
        <v>1659</v>
      </c>
      <c r="D2026" s="263" t="s">
        <v>17</v>
      </c>
      <c r="E2026" s="263" t="s">
        <v>6468</v>
      </c>
      <c r="G2026" s="263" t="s">
        <v>6469</v>
      </c>
      <c r="H2026" s="263" t="s">
        <v>594</v>
      </c>
      <c r="I2026" s="263" t="s">
        <v>8754</v>
      </c>
      <c r="K2026" s="263" t="s">
        <v>1662</v>
      </c>
      <c r="L2026" s="165">
        <v>8133</v>
      </c>
      <c r="M2026" s="265">
        <v>0.11670086524802342</v>
      </c>
      <c r="W2026" s="263"/>
      <c r="Y2026" s="166"/>
    </row>
    <row r="2027" spans="1:25" x14ac:dyDescent="0.2">
      <c r="A2027" s="262">
        <v>2027</v>
      </c>
      <c r="B2027" s="263" t="s">
        <v>1658</v>
      </c>
      <c r="C2027" s="263" t="s">
        <v>1659</v>
      </c>
      <c r="D2027" s="263" t="s">
        <v>17</v>
      </c>
      <c r="E2027" s="263" t="s">
        <v>6475</v>
      </c>
      <c r="G2027" s="263" t="s">
        <v>6476</v>
      </c>
      <c r="H2027" s="263" t="s">
        <v>6477</v>
      </c>
      <c r="I2027" s="263" t="s">
        <v>8757</v>
      </c>
      <c r="K2027" s="263" t="s">
        <v>1662</v>
      </c>
      <c r="L2027" s="165">
        <v>2415</v>
      </c>
      <c r="M2027" s="265">
        <v>3.4652968102050478E-2</v>
      </c>
      <c r="W2027" s="263"/>
      <c r="Y2027" s="166"/>
    </row>
    <row r="2028" spans="1:25" x14ac:dyDescent="0.2">
      <c r="A2028" s="262">
        <v>2028</v>
      </c>
      <c r="B2028" s="263" t="s">
        <v>1658</v>
      </c>
      <c r="C2028" s="263" t="s">
        <v>1659</v>
      </c>
      <c r="D2028" s="263" t="s">
        <v>17</v>
      </c>
      <c r="E2028" s="263" t="s">
        <v>3661</v>
      </c>
      <c r="J2028" s="264" t="s">
        <v>2309</v>
      </c>
      <c r="K2028" s="263" t="s">
        <v>1662</v>
      </c>
      <c r="L2028" s="165">
        <v>69691</v>
      </c>
      <c r="W2028" s="263"/>
      <c r="Y2028" s="166"/>
    </row>
    <row r="2029" spans="1:25" x14ac:dyDescent="0.2">
      <c r="A2029" s="262">
        <v>2029</v>
      </c>
      <c r="B2029" s="263" t="s">
        <v>1658</v>
      </c>
      <c r="C2029" s="263" t="s">
        <v>1659</v>
      </c>
      <c r="D2029" s="263" t="s">
        <v>17</v>
      </c>
      <c r="E2029" s="263" t="s">
        <v>1723</v>
      </c>
      <c r="G2029" s="263" t="s">
        <v>1724</v>
      </c>
      <c r="H2029" s="263" t="s">
        <v>1725</v>
      </c>
      <c r="I2029" s="263" t="s">
        <v>4395</v>
      </c>
      <c r="K2029" s="263" t="s">
        <v>1510</v>
      </c>
      <c r="P2029" s="165">
        <v>12741</v>
      </c>
      <c r="Q2029" s="265">
        <v>4.0549185101731E-2</v>
      </c>
      <c r="W2029" s="263"/>
      <c r="Y2029" s="166"/>
    </row>
    <row r="2030" spans="1:25" x14ac:dyDescent="0.2">
      <c r="A2030" s="262">
        <v>2030</v>
      </c>
      <c r="B2030" s="263" t="s">
        <v>1658</v>
      </c>
      <c r="C2030" s="263" t="s">
        <v>1659</v>
      </c>
      <c r="D2030" s="263" t="s">
        <v>17</v>
      </c>
      <c r="E2030" s="263" t="s">
        <v>3661</v>
      </c>
      <c r="H2030" s="263" t="s">
        <v>1499</v>
      </c>
      <c r="I2030" s="263" t="s">
        <v>1499</v>
      </c>
      <c r="K2030" s="263" t="s">
        <v>5</v>
      </c>
      <c r="P2030" s="165">
        <v>156</v>
      </c>
      <c r="Q2030" s="265">
        <v>4.9648166359548206E-4</v>
      </c>
      <c r="W2030" s="263"/>
      <c r="Y2030" s="166"/>
    </row>
    <row r="2031" spans="1:25" x14ac:dyDescent="0.2">
      <c r="A2031" s="262">
        <v>2031</v>
      </c>
      <c r="B2031" s="263" t="s">
        <v>1658</v>
      </c>
      <c r="C2031" s="263" t="s">
        <v>1659</v>
      </c>
      <c r="D2031" s="263" t="s">
        <v>17</v>
      </c>
      <c r="E2031" s="263" t="s">
        <v>3661</v>
      </c>
      <c r="J2031" s="264" t="s">
        <v>2020</v>
      </c>
      <c r="L2031" s="165">
        <v>120129</v>
      </c>
      <c r="P2031" s="165">
        <v>314211</v>
      </c>
      <c r="W2031" s="263"/>
      <c r="Y2031" s="166"/>
    </row>
    <row r="2032" spans="1:25" x14ac:dyDescent="0.2">
      <c r="A2032" s="262">
        <v>2032</v>
      </c>
      <c r="B2032" s="263" t="s">
        <v>1658</v>
      </c>
      <c r="C2032" s="263" t="s">
        <v>1659</v>
      </c>
      <c r="D2032" s="263" t="s">
        <v>5006</v>
      </c>
      <c r="E2032" s="263" t="s">
        <v>3661</v>
      </c>
      <c r="W2032" s="263"/>
      <c r="Y2032" s="166"/>
    </row>
    <row r="2033" spans="1:25" x14ac:dyDescent="0.2">
      <c r="A2033" s="262">
        <v>2033</v>
      </c>
      <c r="B2033" s="263" t="s">
        <v>1658</v>
      </c>
      <c r="C2033" s="263" t="s">
        <v>1659</v>
      </c>
      <c r="D2033" s="263" t="s">
        <v>5006</v>
      </c>
      <c r="E2033" s="263" t="s">
        <v>3661</v>
      </c>
      <c r="J2033" s="264" t="s">
        <v>2308</v>
      </c>
      <c r="L2033" s="165">
        <v>748276</v>
      </c>
      <c r="P2033" s="165">
        <v>2576996</v>
      </c>
      <c r="W2033" s="263"/>
      <c r="Y2033" s="166"/>
    </row>
    <row r="2034" spans="1:25" x14ac:dyDescent="0.2">
      <c r="A2034" s="262">
        <v>2034</v>
      </c>
      <c r="E2034" s="263" t="s">
        <v>3661</v>
      </c>
      <c r="Y2034" s="166"/>
    </row>
    <row r="2035" spans="1:25" x14ac:dyDescent="0.2">
      <c r="A2035" s="262">
        <v>2035</v>
      </c>
      <c r="B2035" s="263" t="s">
        <v>1511</v>
      </c>
      <c r="C2035" s="263" t="s">
        <v>1512</v>
      </c>
      <c r="D2035" s="263" t="s">
        <v>25</v>
      </c>
      <c r="E2035" s="263" t="s">
        <v>1635</v>
      </c>
      <c r="F2035" s="262" t="s">
        <v>2</v>
      </c>
      <c r="G2035" s="263" t="s">
        <v>1636</v>
      </c>
      <c r="H2035" s="263" t="s">
        <v>332</v>
      </c>
      <c r="I2035" s="263" t="s">
        <v>4397</v>
      </c>
      <c r="K2035" s="263" t="s">
        <v>9874</v>
      </c>
      <c r="L2035" s="165">
        <v>30151</v>
      </c>
      <c r="M2035" s="265">
        <v>1</v>
      </c>
      <c r="P2035" s="165">
        <v>158245</v>
      </c>
      <c r="Q2035" s="265">
        <v>0.66905264226009531</v>
      </c>
      <c r="V2035" s="262" t="s">
        <v>5</v>
      </c>
      <c r="Y2035" s="166"/>
    </row>
    <row r="2036" spans="1:25" x14ac:dyDescent="0.2">
      <c r="A2036" s="262">
        <v>2036</v>
      </c>
      <c r="B2036" s="263" t="s">
        <v>1511</v>
      </c>
      <c r="C2036" s="263" t="s">
        <v>1512</v>
      </c>
      <c r="D2036" s="263" t="s">
        <v>25</v>
      </c>
      <c r="E2036" s="263" t="s">
        <v>3661</v>
      </c>
      <c r="J2036" s="264" t="s">
        <v>2309</v>
      </c>
      <c r="K2036" s="263" t="s">
        <v>9874</v>
      </c>
      <c r="L2036" s="165">
        <v>30151</v>
      </c>
      <c r="Y2036" s="166"/>
    </row>
    <row r="2037" spans="1:25" x14ac:dyDescent="0.2">
      <c r="A2037" s="262">
        <v>2037</v>
      </c>
      <c r="B2037" s="263" t="s">
        <v>1511</v>
      </c>
      <c r="C2037" s="263" t="s">
        <v>1512</v>
      </c>
      <c r="D2037" s="263" t="s">
        <v>25</v>
      </c>
      <c r="E2037" s="263" t="s">
        <v>1632</v>
      </c>
      <c r="G2037" s="263" t="s">
        <v>1633</v>
      </c>
      <c r="H2037" s="263" t="s">
        <v>1634</v>
      </c>
      <c r="I2037" s="263" t="s">
        <v>4396</v>
      </c>
      <c r="K2037" s="263" t="s">
        <v>37</v>
      </c>
      <c r="L2037" s="165">
        <v>11692</v>
      </c>
      <c r="M2037" s="265">
        <v>1</v>
      </c>
      <c r="P2037" s="165">
        <v>76601</v>
      </c>
      <c r="Q2037" s="265">
        <v>0.32386553413861774</v>
      </c>
      <c r="Y2037" s="166"/>
    </row>
    <row r="2038" spans="1:25" x14ac:dyDescent="0.2">
      <c r="A2038" s="262">
        <v>2038</v>
      </c>
      <c r="B2038" s="263" t="s">
        <v>1511</v>
      </c>
      <c r="C2038" s="263" t="s">
        <v>1512</v>
      </c>
      <c r="D2038" s="263" t="s">
        <v>25</v>
      </c>
      <c r="E2038" s="263" t="s">
        <v>3661</v>
      </c>
      <c r="J2038" s="264" t="s">
        <v>2309</v>
      </c>
      <c r="K2038" s="263" t="s">
        <v>37</v>
      </c>
      <c r="L2038" s="165">
        <v>11692</v>
      </c>
      <c r="Y2038" s="166"/>
    </row>
    <row r="2039" spans="1:25" x14ac:dyDescent="0.2">
      <c r="A2039" s="262">
        <v>2039</v>
      </c>
      <c r="B2039" s="263" t="s">
        <v>1511</v>
      </c>
      <c r="C2039" s="263" t="s">
        <v>1512</v>
      </c>
      <c r="D2039" s="263" t="s">
        <v>25</v>
      </c>
      <c r="E2039" s="263" t="s">
        <v>1637</v>
      </c>
      <c r="G2039" s="263" t="s">
        <v>1638</v>
      </c>
      <c r="H2039" s="263" t="s">
        <v>632</v>
      </c>
      <c r="I2039" s="263" t="s">
        <v>4398</v>
      </c>
      <c r="K2039" s="263" t="s">
        <v>83</v>
      </c>
      <c r="L2039" s="165" t="s">
        <v>130</v>
      </c>
      <c r="P2039" s="165">
        <v>1675</v>
      </c>
      <c r="Q2039" s="265">
        <v>7.0818236012869891E-3</v>
      </c>
      <c r="Y2039" s="166"/>
    </row>
    <row r="2040" spans="1:25" x14ac:dyDescent="0.2">
      <c r="A2040" s="262">
        <v>2040</v>
      </c>
      <c r="B2040" s="263" t="s">
        <v>1511</v>
      </c>
      <c r="C2040" s="263" t="s">
        <v>1512</v>
      </c>
      <c r="D2040" s="263" t="s">
        <v>25</v>
      </c>
      <c r="E2040" s="263" t="s">
        <v>3661</v>
      </c>
      <c r="J2040" s="264" t="s">
        <v>2020</v>
      </c>
      <c r="L2040" s="165">
        <v>41843</v>
      </c>
      <c r="P2040" s="165">
        <v>236521</v>
      </c>
      <c r="Y2040" s="166"/>
    </row>
    <row r="2041" spans="1:25" x14ac:dyDescent="0.2">
      <c r="A2041" s="262">
        <v>2041</v>
      </c>
      <c r="B2041" s="263" t="s">
        <v>1511</v>
      </c>
      <c r="C2041" s="263" t="s">
        <v>1512</v>
      </c>
      <c r="E2041" s="263" t="s">
        <v>3661</v>
      </c>
      <c r="Y2041" s="166"/>
    </row>
    <row r="2042" spans="1:25" x14ac:dyDescent="0.2">
      <c r="A2042" s="262">
        <v>2042</v>
      </c>
      <c r="B2042" s="263" t="s">
        <v>1511</v>
      </c>
      <c r="C2042" s="263" t="s">
        <v>1512</v>
      </c>
      <c r="D2042" s="263" t="s">
        <v>24</v>
      </c>
      <c r="E2042" s="263" t="s">
        <v>1639</v>
      </c>
      <c r="F2042" s="262" t="s">
        <v>2</v>
      </c>
      <c r="G2042" s="263" t="s">
        <v>1640</v>
      </c>
      <c r="H2042" s="263" t="s">
        <v>118</v>
      </c>
      <c r="I2042" s="263" t="s">
        <v>4399</v>
      </c>
      <c r="K2042" s="263" t="s">
        <v>37</v>
      </c>
      <c r="L2042" s="165">
        <v>31203</v>
      </c>
      <c r="M2042" s="265">
        <v>1</v>
      </c>
      <c r="P2042" s="165">
        <v>158921</v>
      </c>
      <c r="Q2042" s="265">
        <v>0.71786845184050885</v>
      </c>
      <c r="V2042" s="262" t="s">
        <v>5</v>
      </c>
      <c r="Y2042" s="166"/>
    </row>
    <row r="2043" spans="1:25" x14ac:dyDescent="0.2">
      <c r="A2043" s="262">
        <v>2043</v>
      </c>
      <c r="B2043" s="263" t="s">
        <v>1511</v>
      </c>
      <c r="C2043" s="263" t="s">
        <v>1512</v>
      </c>
      <c r="D2043" s="263" t="s">
        <v>24</v>
      </c>
      <c r="E2043" s="263" t="s">
        <v>3661</v>
      </c>
      <c r="J2043" s="264" t="s">
        <v>2309</v>
      </c>
      <c r="K2043" s="263" t="s">
        <v>37</v>
      </c>
      <c r="L2043" s="165">
        <v>31203</v>
      </c>
      <c r="Y2043" s="166"/>
    </row>
    <row r="2044" spans="1:25" x14ac:dyDescent="0.2">
      <c r="A2044" s="262">
        <v>2044</v>
      </c>
      <c r="B2044" s="263" t="s">
        <v>1511</v>
      </c>
      <c r="C2044" s="263" t="s">
        <v>1512</v>
      </c>
      <c r="D2044" s="263" t="s">
        <v>24</v>
      </c>
      <c r="E2044" s="263" t="s">
        <v>1643</v>
      </c>
      <c r="G2044" s="263" t="s">
        <v>292</v>
      </c>
      <c r="H2044" s="263" t="s">
        <v>1644</v>
      </c>
      <c r="I2044" s="263" t="s">
        <v>4401</v>
      </c>
      <c r="K2044" s="263" t="s">
        <v>75</v>
      </c>
      <c r="P2044" s="165">
        <v>48104</v>
      </c>
      <c r="Q2044" s="265">
        <v>0.2172925164536835</v>
      </c>
      <c r="Y2044" s="166"/>
    </row>
    <row r="2045" spans="1:25" x14ac:dyDescent="0.2">
      <c r="A2045" s="262">
        <v>2045</v>
      </c>
      <c r="B2045" s="263" t="s">
        <v>1511</v>
      </c>
      <c r="C2045" s="263" t="s">
        <v>1512</v>
      </c>
      <c r="D2045" s="263" t="s">
        <v>24</v>
      </c>
      <c r="E2045" s="263" t="s">
        <v>1641</v>
      </c>
      <c r="G2045" s="263" t="s">
        <v>1642</v>
      </c>
      <c r="H2045" s="263" t="s">
        <v>139</v>
      </c>
      <c r="I2045" s="263" t="s">
        <v>4400</v>
      </c>
      <c r="K2045" s="263" t="s">
        <v>83</v>
      </c>
      <c r="L2045" s="165" t="s">
        <v>130</v>
      </c>
      <c r="P2045" s="165">
        <v>14354</v>
      </c>
      <c r="Q2045" s="265">
        <v>6.4839031705807681E-2</v>
      </c>
      <c r="Y2045" s="166"/>
    </row>
    <row r="2046" spans="1:25" x14ac:dyDescent="0.2">
      <c r="A2046" s="262">
        <v>2046</v>
      </c>
      <c r="B2046" s="263" t="s">
        <v>1511</v>
      </c>
      <c r="C2046" s="263" t="s">
        <v>1512</v>
      </c>
      <c r="D2046" s="263" t="s">
        <v>24</v>
      </c>
      <c r="E2046" s="263" t="s">
        <v>3661</v>
      </c>
      <c r="J2046" s="264" t="s">
        <v>2020</v>
      </c>
      <c r="L2046" s="165">
        <v>31203</v>
      </c>
      <c r="P2046" s="165">
        <v>221379</v>
      </c>
      <c r="Y2046" s="166"/>
    </row>
    <row r="2047" spans="1:25" x14ac:dyDescent="0.2">
      <c r="A2047" s="262">
        <v>2047</v>
      </c>
      <c r="B2047" s="263" t="s">
        <v>1511</v>
      </c>
      <c r="C2047" s="263" t="s">
        <v>1512</v>
      </c>
      <c r="E2047" s="263" t="s">
        <v>3661</v>
      </c>
      <c r="Y2047" s="166"/>
    </row>
    <row r="2048" spans="1:25" x14ac:dyDescent="0.2">
      <c r="A2048" s="262">
        <v>2048</v>
      </c>
      <c r="B2048" s="263" t="s">
        <v>1511</v>
      </c>
      <c r="C2048" s="263" t="s">
        <v>1512</v>
      </c>
      <c r="D2048" s="263" t="s">
        <v>23</v>
      </c>
      <c r="E2048" s="263" t="s">
        <v>1647</v>
      </c>
      <c r="G2048" s="263" t="s">
        <v>649</v>
      </c>
      <c r="H2048" s="263" t="s">
        <v>1648</v>
      </c>
      <c r="I2048" s="263" t="s">
        <v>4403</v>
      </c>
      <c r="K2048" s="263" t="s">
        <v>9874</v>
      </c>
      <c r="L2048" s="165">
        <v>29157</v>
      </c>
      <c r="M2048" s="265">
        <v>0.44838297937779692</v>
      </c>
      <c r="N2048" s="165">
        <v>31572</v>
      </c>
      <c r="O2048" s="265">
        <v>0.65067392110795108</v>
      </c>
      <c r="P2048" s="165">
        <v>160284</v>
      </c>
      <c r="Q2048" s="265">
        <v>0.62301619692853061</v>
      </c>
      <c r="V2048" s="262" t="s">
        <v>5</v>
      </c>
      <c r="Y2048" s="166"/>
    </row>
    <row r="2049" spans="1:25" x14ac:dyDescent="0.2">
      <c r="A2049" s="262">
        <v>2049</v>
      </c>
      <c r="B2049" s="263" t="s">
        <v>1511</v>
      </c>
      <c r="C2049" s="263" t="s">
        <v>1512</v>
      </c>
      <c r="D2049" s="263" t="s">
        <v>23</v>
      </c>
      <c r="E2049" s="263" t="s">
        <v>6501</v>
      </c>
      <c r="G2049" s="263" t="s">
        <v>6502</v>
      </c>
      <c r="H2049" s="263" t="s">
        <v>1716</v>
      </c>
      <c r="I2049" s="263" t="s">
        <v>8768</v>
      </c>
      <c r="K2049" s="263" t="s">
        <v>9874</v>
      </c>
      <c r="L2049" s="165">
        <v>14464</v>
      </c>
      <c r="M2049" s="265">
        <v>0.22243068263951896</v>
      </c>
      <c r="N2049" s="165">
        <v>16950</v>
      </c>
      <c r="O2049" s="265">
        <v>0.34932607889204897</v>
      </c>
      <c r="Y2049" s="166"/>
    </row>
    <row r="2050" spans="1:25" x14ac:dyDescent="0.2">
      <c r="A2050" s="262">
        <v>2050</v>
      </c>
      <c r="B2050" s="263" t="s">
        <v>1511</v>
      </c>
      <c r="C2050" s="263" t="s">
        <v>1512</v>
      </c>
      <c r="D2050" s="263" t="s">
        <v>23</v>
      </c>
      <c r="E2050" s="263" t="s">
        <v>6503</v>
      </c>
      <c r="G2050" s="263" t="s">
        <v>2983</v>
      </c>
      <c r="H2050" s="263" t="s">
        <v>5204</v>
      </c>
      <c r="I2050" s="263" t="s">
        <v>8769</v>
      </c>
      <c r="K2050" s="263" t="s">
        <v>9874</v>
      </c>
      <c r="L2050" s="165">
        <v>10562</v>
      </c>
      <c r="M2050" s="265">
        <v>0.16242483891306689</v>
      </c>
      <c r="W2050" s="263"/>
      <c r="Y2050" s="166"/>
    </row>
    <row r="2051" spans="1:25" x14ac:dyDescent="0.2">
      <c r="A2051" s="262">
        <v>2051</v>
      </c>
      <c r="B2051" s="263" t="s">
        <v>1511</v>
      </c>
      <c r="C2051" s="263" t="s">
        <v>1512</v>
      </c>
      <c r="D2051" s="263" t="s">
        <v>23</v>
      </c>
      <c r="E2051" s="263" t="s">
        <v>6497</v>
      </c>
      <c r="G2051" s="263" t="s">
        <v>6498</v>
      </c>
      <c r="H2051" s="263" t="s">
        <v>6499</v>
      </c>
      <c r="I2051" s="263" t="s">
        <v>8766</v>
      </c>
      <c r="K2051" s="263" t="s">
        <v>9874</v>
      </c>
      <c r="L2051" s="165">
        <v>6608</v>
      </c>
      <c r="M2051" s="265">
        <v>0.10161932735632891</v>
      </c>
      <c r="W2051" s="263"/>
      <c r="Y2051" s="166"/>
    </row>
    <row r="2052" spans="1:25" x14ac:dyDescent="0.2">
      <c r="A2052" s="262">
        <v>2052</v>
      </c>
      <c r="B2052" s="263" t="s">
        <v>1511</v>
      </c>
      <c r="C2052" s="263" t="s">
        <v>1512</v>
      </c>
      <c r="D2052" s="263" t="s">
        <v>23</v>
      </c>
      <c r="E2052" s="263" t="s">
        <v>6500</v>
      </c>
      <c r="G2052" s="263" t="s">
        <v>1740</v>
      </c>
      <c r="H2052" s="263" t="s">
        <v>1264</v>
      </c>
      <c r="I2052" s="263" t="s">
        <v>8767</v>
      </c>
      <c r="K2052" s="263" t="s">
        <v>9874</v>
      </c>
      <c r="L2052" s="165">
        <v>3820</v>
      </c>
      <c r="M2052" s="265">
        <v>5.874482907100128E-2</v>
      </c>
      <c r="W2052" s="263"/>
      <c r="Y2052" s="166"/>
    </row>
    <row r="2053" spans="1:25" x14ac:dyDescent="0.2">
      <c r="A2053" s="262">
        <v>2053</v>
      </c>
      <c r="B2053" s="263" t="s">
        <v>1511</v>
      </c>
      <c r="C2053" s="263" t="s">
        <v>1512</v>
      </c>
      <c r="D2053" s="263" t="s">
        <v>23</v>
      </c>
      <c r="E2053" s="263" t="s">
        <v>6504</v>
      </c>
      <c r="G2053" s="263" t="s">
        <v>6505</v>
      </c>
      <c r="H2053" s="263" t="s">
        <v>747</v>
      </c>
      <c r="I2053" s="263" t="s">
        <v>8770</v>
      </c>
      <c r="K2053" s="263" t="s">
        <v>9874</v>
      </c>
      <c r="L2053" s="165">
        <v>416</v>
      </c>
      <c r="M2053" s="265">
        <v>6.3973426422870502E-3</v>
      </c>
      <c r="W2053" s="263"/>
      <c r="Y2053" s="166"/>
    </row>
    <row r="2054" spans="1:25" x14ac:dyDescent="0.2">
      <c r="A2054" s="262">
        <v>2054</v>
      </c>
      <c r="B2054" s="263" t="s">
        <v>1511</v>
      </c>
      <c r="C2054" s="263" t="s">
        <v>1512</v>
      </c>
      <c r="D2054" s="263" t="s">
        <v>23</v>
      </c>
      <c r="E2054" s="263" t="s">
        <v>3661</v>
      </c>
      <c r="J2054" s="264" t="s">
        <v>2309</v>
      </c>
      <c r="K2054" s="263" t="s">
        <v>9874</v>
      </c>
      <c r="L2054" s="165">
        <v>65027</v>
      </c>
      <c r="N2054" s="165">
        <v>48522</v>
      </c>
      <c r="W2054" s="263"/>
      <c r="Y2054" s="166"/>
    </row>
    <row r="2055" spans="1:25" x14ac:dyDescent="0.2">
      <c r="A2055" s="262">
        <v>2055</v>
      </c>
      <c r="B2055" s="263" t="s">
        <v>1511</v>
      </c>
      <c r="C2055" s="263" t="s">
        <v>1512</v>
      </c>
      <c r="D2055" s="263" t="s">
        <v>23</v>
      </c>
      <c r="E2055" s="263" t="s">
        <v>1645</v>
      </c>
      <c r="G2055" s="263" t="s">
        <v>1646</v>
      </c>
      <c r="H2055" s="263" t="s">
        <v>534</v>
      </c>
      <c r="I2055" s="263" t="s">
        <v>4402</v>
      </c>
      <c r="K2055" s="263" t="s">
        <v>37</v>
      </c>
      <c r="L2055" s="165">
        <v>17016</v>
      </c>
      <c r="M2055" s="265">
        <v>0.69337027830976727</v>
      </c>
      <c r="P2055" s="165">
        <v>94461</v>
      </c>
      <c r="Q2055" s="265">
        <v>0.36716536259430715</v>
      </c>
      <c r="W2055" s="263"/>
      <c r="Y2055" s="166"/>
    </row>
    <row r="2056" spans="1:25" x14ac:dyDescent="0.2">
      <c r="A2056" s="262">
        <v>2056</v>
      </c>
      <c r="B2056" s="263" t="s">
        <v>1511</v>
      </c>
      <c r="C2056" s="263" t="s">
        <v>1512</v>
      </c>
      <c r="D2056" s="263" t="s">
        <v>23</v>
      </c>
      <c r="E2056" s="263" t="s">
        <v>6494</v>
      </c>
      <c r="G2056" s="263" t="s">
        <v>6495</v>
      </c>
      <c r="H2056" s="263" t="s">
        <v>6496</v>
      </c>
      <c r="I2056" s="263" t="s">
        <v>8765</v>
      </c>
      <c r="K2056" s="263" t="s">
        <v>37</v>
      </c>
      <c r="L2056" s="165">
        <v>7525</v>
      </c>
      <c r="M2056" s="265">
        <v>0.30662972169023267</v>
      </c>
      <c r="W2056" s="263"/>
      <c r="Y2056" s="166"/>
    </row>
    <row r="2057" spans="1:25" x14ac:dyDescent="0.2">
      <c r="A2057" s="262">
        <v>2057</v>
      </c>
      <c r="B2057" s="263" t="s">
        <v>1511</v>
      </c>
      <c r="C2057" s="263" t="s">
        <v>1512</v>
      </c>
      <c r="D2057" s="263" t="s">
        <v>23</v>
      </c>
      <c r="E2057" s="263" t="s">
        <v>3661</v>
      </c>
      <c r="J2057" s="264" t="s">
        <v>2309</v>
      </c>
      <c r="K2057" s="263" t="s">
        <v>37</v>
      </c>
      <c r="L2057" s="165">
        <v>24541</v>
      </c>
      <c r="W2057" s="263"/>
      <c r="Y2057" s="166"/>
    </row>
    <row r="2058" spans="1:25" x14ac:dyDescent="0.2">
      <c r="A2058" s="262">
        <v>2058</v>
      </c>
      <c r="B2058" s="263" t="s">
        <v>1511</v>
      </c>
      <c r="C2058" s="263" t="s">
        <v>1512</v>
      </c>
      <c r="D2058" s="263" t="s">
        <v>23</v>
      </c>
      <c r="E2058" s="263" t="s">
        <v>1649</v>
      </c>
      <c r="G2058" s="263" t="s">
        <v>1157</v>
      </c>
      <c r="H2058" s="263" t="s">
        <v>1650</v>
      </c>
      <c r="I2058" s="263" t="s">
        <v>4404</v>
      </c>
      <c r="K2058" s="263" t="s">
        <v>83</v>
      </c>
      <c r="L2058" s="165" t="s">
        <v>130</v>
      </c>
      <c r="P2058" s="165">
        <v>2526</v>
      </c>
      <c r="Q2058" s="265">
        <v>9.8184404771622137E-3</v>
      </c>
      <c r="W2058" s="263"/>
      <c r="Y2058" s="166"/>
    </row>
    <row r="2059" spans="1:25" x14ac:dyDescent="0.2">
      <c r="A2059" s="262">
        <v>2059</v>
      </c>
      <c r="B2059" s="263" t="s">
        <v>1511</v>
      </c>
      <c r="C2059" s="263" t="s">
        <v>1512</v>
      </c>
      <c r="D2059" s="263" t="s">
        <v>23</v>
      </c>
      <c r="E2059" s="263" t="s">
        <v>3661</v>
      </c>
      <c r="J2059" s="264" t="s">
        <v>2020</v>
      </c>
      <c r="L2059" s="165">
        <v>89568</v>
      </c>
      <c r="N2059" s="165">
        <v>48522</v>
      </c>
      <c r="P2059" s="165">
        <v>257271</v>
      </c>
      <c r="W2059" s="263"/>
      <c r="Y2059" s="166"/>
    </row>
    <row r="2060" spans="1:25" x14ac:dyDescent="0.2">
      <c r="A2060" s="262">
        <v>2060</v>
      </c>
      <c r="B2060" s="263" t="s">
        <v>1511</v>
      </c>
      <c r="C2060" s="263" t="s">
        <v>1512</v>
      </c>
      <c r="E2060" s="263" t="s">
        <v>3661</v>
      </c>
      <c r="W2060" s="263"/>
      <c r="Y2060" s="166"/>
    </row>
    <row r="2061" spans="1:25" x14ac:dyDescent="0.2">
      <c r="A2061" s="262">
        <v>2061</v>
      </c>
      <c r="B2061" s="263" t="s">
        <v>1511</v>
      </c>
      <c r="C2061" s="263" t="s">
        <v>1512</v>
      </c>
      <c r="D2061" s="263" t="s">
        <v>22</v>
      </c>
      <c r="E2061" s="263" t="s">
        <v>1653</v>
      </c>
      <c r="F2061" s="262" t="s">
        <v>2</v>
      </c>
      <c r="G2061" s="263" t="s">
        <v>89</v>
      </c>
      <c r="H2061" s="263" t="s">
        <v>1654</v>
      </c>
      <c r="I2061" s="263" t="s">
        <v>4406</v>
      </c>
      <c r="K2061" s="263" t="s">
        <v>9874</v>
      </c>
      <c r="L2061" s="165">
        <v>30270</v>
      </c>
      <c r="M2061" s="265">
        <v>0.70503563609260722</v>
      </c>
      <c r="P2061" s="165">
        <v>152633</v>
      </c>
      <c r="Q2061" s="265">
        <v>0.68221354120107991</v>
      </c>
      <c r="V2061" s="262" t="s">
        <v>5</v>
      </c>
      <c r="W2061" s="263"/>
      <c r="Y2061" s="166"/>
    </row>
    <row r="2062" spans="1:25" x14ac:dyDescent="0.2">
      <c r="A2062" s="262">
        <v>2062</v>
      </c>
      <c r="B2062" s="263" t="s">
        <v>1511</v>
      </c>
      <c r="C2062" s="263" t="s">
        <v>1512</v>
      </c>
      <c r="D2062" s="263" t="s">
        <v>22</v>
      </c>
      <c r="E2062" s="263" t="s">
        <v>6506</v>
      </c>
      <c r="G2062" s="263" t="s">
        <v>6507</v>
      </c>
      <c r="H2062" s="263" t="s">
        <v>2843</v>
      </c>
      <c r="I2062" s="263" t="s">
        <v>8771</v>
      </c>
      <c r="K2062" s="263" t="s">
        <v>9874</v>
      </c>
      <c r="L2062" s="165">
        <v>12664</v>
      </c>
      <c r="M2062" s="265">
        <v>0.29496436390739272</v>
      </c>
      <c r="W2062" s="263"/>
      <c r="Y2062" s="166"/>
    </row>
    <row r="2063" spans="1:25" x14ac:dyDescent="0.2">
      <c r="A2063" s="262">
        <v>2063</v>
      </c>
      <c r="B2063" s="263" t="s">
        <v>1511</v>
      </c>
      <c r="C2063" s="263" t="s">
        <v>1512</v>
      </c>
      <c r="D2063" s="263" t="s">
        <v>22</v>
      </c>
      <c r="E2063" s="263" t="s">
        <v>3661</v>
      </c>
      <c r="J2063" s="264" t="s">
        <v>2309</v>
      </c>
      <c r="K2063" s="263" t="s">
        <v>9874</v>
      </c>
      <c r="L2063" s="165">
        <v>42934</v>
      </c>
      <c r="W2063" s="263"/>
      <c r="Y2063" s="166"/>
    </row>
    <row r="2064" spans="1:25" x14ac:dyDescent="0.2">
      <c r="A2064" s="262">
        <v>2064</v>
      </c>
      <c r="B2064" s="263" t="s">
        <v>1511</v>
      </c>
      <c r="C2064" s="263" t="s">
        <v>1512</v>
      </c>
      <c r="D2064" s="263" t="s">
        <v>22</v>
      </c>
      <c r="E2064" s="263" t="s">
        <v>1651</v>
      </c>
      <c r="G2064" s="263" t="s">
        <v>1652</v>
      </c>
      <c r="H2064" s="263" t="s">
        <v>201</v>
      </c>
      <c r="I2064" s="263" t="s">
        <v>4405</v>
      </c>
      <c r="K2064" s="263" t="s">
        <v>37</v>
      </c>
      <c r="L2064" s="165">
        <v>14560</v>
      </c>
      <c r="M2064" s="265">
        <v>1</v>
      </c>
      <c r="P2064" s="165">
        <v>68787</v>
      </c>
      <c r="Q2064" s="265">
        <v>0.3074526665832335</v>
      </c>
      <c r="W2064" s="263"/>
      <c r="Y2064" s="166"/>
    </row>
    <row r="2065" spans="1:25" x14ac:dyDescent="0.2">
      <c r="A2065" s="262">
        <v>2065</v>
      </c>
      <c r="B2065" s="263" t="s">
        <v>1511</v>
      </c>
      <c r="C2065" s="263" t="s">
        <v>1512</v>
      </c>
      <c r="D2065" s="263" t="s">
        <v>22</v>
      </c>
      <c r="E2065" s="263" t="s">
        <v>3661</v>
      </c>
      <c r="J2065" s="264" t="s">
        <v>2309</v>
      </c>
      <c r="K2065" s="263" t="s">
        <v>37</v>
      </c>
      <c r="L2065" s="165">
        <v>14560</v>
      </c>
      <c r="W2065" s="263"/>
      <c r="Y2065" s="166"/>
    </row>
    <row r="2066" spans="1:25" x14ac:dyDescent="0.2">
      <c r="A2066" s="262">
        <v>2066</v>
      </c>
      <c r="B2066" s="263" t="s">
        <v>1511</v>
      </c>
      <c r="C2066" s="263" t="s">
        <v>1512</v>
      </c>
      <c r="D2066" s="263" t="s">
        <v>22</v>
      </c>
      <c r="E2066" s="263" t="s">
        <v>1655</v>
      </c>
      <c r="G2066" s="263" t="s">
        <v>1656</v>
      </c>
      <c r="H2066" s="263" t="s">
        <v>1657</v>
      </c>
      <c r="I2066" s="263" t="s">
        <v>4407</v>
      </c>
      <c r="K2066" s="263" t="s">
        <v>83</v>
      </c>
      <c r="L2066" s="165" t="s">
        <v>130</v>
      </c>
      <c r="P2066" s="165">
        <v>2312</v>
      </c>
      <c r="Q2066" s="265">
        <v>1.0333792215686624E-2</v>
      </c>
      <c r="W2066" s="263"/>
      <c r="Y2066" s="166"/>
    </row>
    <row r="2067" spans="1:25" x14ac:dyDescent="0.2">
      <c r="A2067" s="262">
        <v>2067</v>
      </c>
      <c r="B2067" s="263" t="s">
        <v>1511</v>
      </c>
      <c r="C2067" s="263" t="s">
        <v>1512</v>
      </c>
      <c r="D2067" s="263" t="s">
        <v>22</v>
      </c>
      <c r="E2067" s="263" t="s">
        <v>3661</v>
      </c>
      <c r="J2067" s="264" t="s">
        <v>2020</v>
      </c>
      <c r="L2067" s="165">
        <v>57494</v>
      </c>
      <c r="P2067" s="165">
        <v>223732</v>
      </c>
      <c r="W2067" s="263"/>
      <c r="Y2067" s="166"/>
    </row>
    <row r="2068" spans="1:25" x14ac:dyDescent="0.2">
      <c r="A2068" s="262">
        <v>2068</v>
      </c>
      <c r="B2068" s="263" t="s">
        <v>1511</v>
      </c>
      <c r="C2068" s="263" t="s">
        <v>1512</v>
      </c>
      <c r="D2068" s="263" t="s">
        <v>5006</v>
      </c>
      <c r="E2068" s="263" t="s">
        <v>3661</v>
      </c>
      <c r="W2068" s="263"/>
      <c r="Y2068" s="166"/>
    </row>
    <row r="2069" spans="1:25" x14ac:dyDescent="0.2">
      <c r="A2069" s="262">
        <v>2069</v>
      </c>
      <c r="B2069" s="263" t="s">
        <v>1511</v>
      </c>
      <c r="C2069" s="263" t="s">
        <v>1512</v>
      </c>
      <c r="D2069" s="263" t="s">
        <v>5006</v>
      </c>
      <c r="E2069" s="263" t="s">
        <v>3661</v>
      </c>
      <c r="J2069" s="264" t="s">
        <v>2308</v>
      </c>
      <c r="L2069" s="165">
        <v>220108</v>
      </c>
      <c r="N2069" s="165">
        <v>48522</v>
      </c>
      <c r="P2069" s="165">
        <v>938903</v>
      </c>
      <c r="W2069" s="263"/>
      <c r="Y2069" s="166"/>
    </row>
    <row r="2070" spans="1:25" x14ac:dyDescent="0.2">
      <c r="A2070" s="262">
        <v>2070</v>
      </c>
      <c r="E2070" s="263" t="s">
        <v>3661</v>
      </c>
      <c r="W2070" s="263"/>
      <c r="Y2070" s="166"/>
    </row>
    <row r="2071" spans="1:25" x14ac:dyDescent="0.2">
      <c r="A2071" s="262">
        <v>2071</v>
      </c>
      <c r="B2071" s="263" t="s">
        <v>1542</v>
      </c>
      <c r="C2071" s="263" t="s">
        <v>1543</v>
      </c>
      <c r="D2071" s="263" t="s">
        <v>25</v>
      </c>
      <c r="E2071" s="263" t="s">
        <v>1557</v>
      </c>
      <c r="F2071" s="262" t="s">
        <v>2</v>
      </c>
      <c r="G2071" s="263" t="s">
        <v>1558</v>
      </c>
      <c r="H2071" s="263" t="s">
        <v>213</v>
      </c>
      <c r="I2071" s="263" t="s">
        <v>4408</v>
      </c>
      <c r="K2071" s="263" t="s">
        <v>37</v>
      </c>
      <c r="L2071" s="165">
        <v>81812</v>
      </c>
      <c r="M2071" s="265">
        <v>0.56704024840759915</v>
      </c>
      <c r="P2071" s="165">
        <v>219781</v>
      </c>
      <c r="Q2071" s="265">
        <v>0.801024145785877</v>
      </c>
      <c r="V2071" s="262" t="s">
        <v>5</v>
      </c>
      <c r="W2071" s="263"/>
      <c r="Y2071" s="166"/>
    </row>
    <row r="2072" spans="1:25" x14ac:dyDescent="0.2">
      <c r="A2072" s="262">
        <v>2072</v>
      </c>
      <c r="B2072" s="263" t="s">
        <v>1542</v>
      </c>
      <c r="C2072" s="263" t="s">
        <v>1543</v>
      </c>
      <c r="D2072" s="263" t="s">
        <v>25</v>
      </c>
      <c r="E2072" s="263" t="s">
        <v>6750</v>
      </c>
      <c r="G2072" s="263" t="s">
        <v>6751</v>
      </c>
      <c r="H2072" s="263" t="s">
        <v>1093</v>
      </c>
      <c r="I2072" s="263" t="s">
        <v>8789</v>
      </c>
      <c r="K2072" s="263" t="s">
        <v>37</v>
      </c>
      <c r="L2072" s="165">
        <v>53250</v>
      </c>
      <c r="M2072" s="265">
        <v>0.36907658079138334</v>
      </c>
      <c r="W2072" s="263"/>
      <c r="Y2072" s="166"/>
    </row>
    <row r="2073" spans="1:25" x14ac:dyDescent="0.2">
      <c r="A2073" s="262">
        <v>2073</v>
      </c>
      <c r="B2073" s="263" t="s">
        <v>1542</v>
      </c>
      <c r="C2073" s="263" t="s">
        <v>1543</v>
      </c>
      <c r="D2073" s="263" t="s">
        <v>25</v>
      </c>
      <c r="E2073" s="263" t="s">
        <v>6754</v>
      </c>
      <c r="G2073" s="263" t="s">
        <v>3552</v>
      </c>
      <c r="H2073" s="263" t="s">
        <v>6755</v>
      </c>
      <c r="I2073" s="263" t="s">
        <v>8791</v>
      </c>
      <c r="K2073" s="263" t="s">
        <v>37</v>
      </c>
      <c r="L2073" s="165">
        <v>4974</v>
      </c>
      <c r="M2073" s="265">
        <v>3.4474871602935976E-2</v>
      </c>
      <c r="W2073" s="263"/>
      <c r="Y2073" s="166"/>
    </row>
    <row r="2074" spans="1:25" x14ac:dyDescent="0.2">
      <c r="A2074" s="262">
        <v>2074</v>
      </c>
      <c r="B2074" s="263" t="s">
        <v>1542</v>
      </c>
      <c r="C2074" s="263" t="s">
        <v>1543</v>
      </c>
      <c r="D2074" s="263" t="s">
        <v>25</v>
      </c>
      <c r="E2074" s="263" t="s">
        <v>6752</v>
      </c>
      <c r="G2074" s="263" t="s">
        <v>6753</v>
      </c>
      <c r="H2074" s="263" t="s">
        <v>96</v>
      </c>
      <c r="I2074" s="263" t="s">
        <v>8790</v>
      </c>
      <c r="K2074" s="263" t="s">
        <v>37</v>
      </c>
      <c r="L2074" s="165">
        <v>4243</v>
      </c>
      <c r="M2074" s="265">
        <v>2.9408299198081495E-2</v>
      </c>
      <c r="W2074" s="263"/>
      <c r="Y2074" s="166"/>
    </row>
    <row r="2075" spans="1:25" x14ac:dyDescent="0.2">
      <c r="A2075" s="262">
        <v>2075</v>
      </c>
      <c r="B2075" s="263" t="s">
        <v>1542</v>
      </c>
      <c r="C2075" s="263" t="s">
        <v>1543</v>
      </c>
      <c r="D2075" s="263" t="s">
        <v>25</v>
      </c>
      <c r="E2075" s="263" t="s">
        <v>3661</v>
      </c>
      <c r="J2075" s="264" t="s">
        <v>2309</v>
      </c>
      <c r="K2075" s="263" t="s">
        <v>37</v>
      </c>
      <c r="L2075" s="165">
        <v>144279</v>
      </c>
      <c r="W2075" s="263"/>
      <c r="Y2075" s="166"/>
    </row>
    <row r="2076" spans="1:25" x14ac:dyDescent="0.2">
      <c r="A2076" s="262">
        <v>2076</v>
      </c>
      <c r="B2076" s="263" t="s">
        <v>1542</v>
      </c>
      <c r="C2076" s="263" t="s">
        <v>1543</v>
      </c>
      <c r="D2076" s="263" t="s">
        <v>25</v>
      </c>
      <c r="E2076" s="263" t="s">
        <v>1559</v>
      </c>
      <c r="G2076" s="263" t="s">
        <v>589</v>
      </c>
      <c r="H2076" s="263" t="s">
        <v>1560</v>
      </c>
      <c r="I2076" s="263" t="s">
        <v>4409</v>
      </c>
      <c r="K2076" s="263" t="s">
        <v>9874</v>
      </c>
      <c r="L2076" s="165">
        <v>5101</v>
      </c>
      <c r="M2076" s="265">
        <v>0.34452249088207482</v>
      </c>
      <c r="P2076" s="165">
        <v>45867</v>
      </c>
      <c r="Q2076" s="265">
        <v>0.16716902050113897</v>
      </c>
      <c r="W2076" s="263"/>
      <c r="Y2076" s="166"/>
    </row>
    <row r="2077" spans="1:25" x14ac:dyDescent="0.2">
      <c r="A2077" s="262">
        <v>2077</v>
      </c>
      <c r="B2077" s="263" t="s">
        <v>1542</v>
      </c>
      <c r="C2077" s="263" t="s">
        <v>1543</v>
      </c>
      <c r="D2077" s="263" t="s">
        <v>25</v>
      </c>
      <c r="E2077" s="263" t="s">
        <v>6759</v>
      </c>
      <c r="G2077" s="263" t="s">
        <v>6760</v>
      </c>
      <c r="H2077" s="263" t="s">
        <v>6761</v>
      </c>
      <c r="I2077" s="263" t="s">
        <v>8793</v>
      </c>
      <c r="K2077" s="263" t="s">
        <v>9874</v>
      </c>
      <c r="L2077" s="165">
        <v>4876</v>
      </c>
      <c r="M2077" s="265">
        <v>0.32932594893961908</v>
      </c>
      <c r="W2077" s="263"/>
      <c r="Y2077" s="166"/>
    </row>
    <row r="2078" spans="1:25" x14ac:dyDescent="0.2">
      <c r="A2078" s="262">
        <v>2078</v>
      </c>
      <c r="B2078" s="263" t="s">
        <v>1542</v>
      </c>
      <c r="C2078" s="263" t="s">
        <v>1543</v>
      </c>
      <c r="D2078" s="263" t="s">
        <v>25</v>
      </c>
      <c r="E2078" s="263" t="s">
        <v>6756</v>
      </c>
      <c r="G2078" s="263" t="s">
        <v>6757</v>
      </c>
      <c r="H2078" s="263" t="s">
        <v>6758</v>
      </c>
      <c r="I2078" s="263" t="s">
        <v>8792</v>
      </c>
      <c r="K2078" s="263" t="s">
        <v>9874</v>
      </c>
      <c r="L2078" s="165">
        <v>4829</v>
      </c>
      <c r="M2078" s="265">
        <v>0.3261515601783061</v>
      </c>
      <c r="W2078" s="263"/>
      <c r="Y2078" s="166"/>
    </row>
    <row r="2079" spans="1:25" x14ac:dyDescent="0.2">
      <c r="A2079" s="262">
        <v>2079</v>
      </c>
      <c r="B2079" s="263" t="s">
        <v>1542</v>
      </c>
      <c r="C2079" s="263" t="s">
        <v>1543</v>
      </c>
      <c r="D2079" s="263" t="s">
        <v>25</v>
      </c>
      <c r="E2079" s="263" t="s">
        <v>3661</v>
      </c>
      <c r="J2079" s="264" t="s">
        <v>2309</v>
      </c>
      <c r="K2079" s="263" t="s">
        <v>9874</v>
      </c>
      <c r="L2079" s="165">
        <v>14806</v>
      </c>
      <c r="W2079" s="263"/>
      <c r="Y2079" s="166"/>
    </row>
    <row r="2080" spans="1:25" x14ac:dyDescent="0.2">
      <c r="A2080" s="262">
        <v>2080</v>
      </c>
      <c r="B2080" s="263" t="s">
        <v>1542</v>
      </c>
      <c r="C2080" s="263" t="s">
        <v>1543</v>
      </c>
      <c r="D2080" s="263" t="s">
        <v>25</v>
      </c>
      <c r="E2080" s="263" t="s">
        <v>1561</v>
      </c>
      <c r="G2080" s="263" t="s">
        <v>1562</v>
      </c>
      <c r="H2080" s="263" t="s">
        <v>1411</v>
      </c>
      <c r="I2080" s="263" t="s">
        <v>4410</v>
      </c>
      <c r="K2080" s="263" t="s">
        <v>73</v>
      </c>
      <c r="L2080" s="165">
        <v>478</v>
      </c>
      <c r="M2080" s="265">
        <v>1</v>
      </c>
      <c r="P2080" s="165">
        <v>8727</v>
      </c>
      <c r="Q2080" s="265">
        <v>3.1806833712984053E-2</v>
      </c>
      <c r="W2080" s="263"/>
      <c r="Y2080" s="166"/>
    </row>
    <row r="2081" spans="1:25" x14ac:dyDescent="0.2">
      <c r="A2081" s="262">
        <v>2081</v>
      </c>
      <c r="B2081" s="263" t="s">
        <v>1542</v>
      </c>
      <c r="C2081" s="263" t="s">
        <v>1543</v>
      </c>
      <c r="D2081" s="263" t="s">
        <v>25</v>
      </c>
      <c r="E2081" s="263" t="s">
        <v>3661</v>
      </c>
      <c r="J2081" s="264" t="s">
        <v>2309</v>
      </c>
      <c r="K2081" s="263" t="s">
        <v>73</v>
      </c>
      <c r="L2081" s="165">
        <v>478</v>
      </c>
      <c r="W2081" s="263"/>
      <c r="Y2081" s="166"/>
    </row>
    <row r="2082" spans="1:25" x14ac:dyDescent="0.2">
      <c r="A2082" s="262">
        <v>2082</v>
      </c>
      <c r="B2082" s="263" t="s">
        <v>1542</v>
      </c>
      <c r="C2082" s="263" t="s">
        <v>1543</v>
      </c>
      <c r="D2082" s="263" t="s">
        <v>25</v>
      </c>
      <c r="E2082" s="263" t="s">
        <v>3661</v>
      </c>
      <c r="J2082" s="264" t="s">
        <v>2020</v>
      </c>
      <c r="L2082" s="165">
        <v>159563</v>
      </c>
      <c r="P2082" s="165">
        <v>274375</v>
      </c>
      <c r="W2082" s="263"/>
      <c r="Y2082" s="166"/>
    </row>
    <row r="2083" spans="1:25" x14ac:dyDescent="0.2">
      <c r="A2083" s="262">
        <v>2083</v>
      </c>
      <c r="B2083" s="263" t="s">
        <v>1542</v>
      </c>
      <c r="C2083" s="263" t="s">
        <v>1543</v>
      </c>
      <c r="E2083" s="263" t="s">
        <v>3661</v>
      </c>
      <c r="W2083" s="263"/>
      <c r="Y2083" s="166"/>
    </row>
    <row r="2084" spans="1:25" x14ac:dyDescent="0.2">
      <c r="A2084" s="262">
        <v>2084</v>
      </c>
      <c r="B2084" s="263" t="s">
        <v>1542</v>
      </c>
      <c r="C2084" s="263" t="s">
        <v>1543</v>
      </c>
      <c r="D2084" s="263" t="s">
        <v>24</v>
      </c>
      <c r="E2084" s="263" t="s">
        <v>1566</v>
      </c>
      <c r="F2084" s="262" t="s">
        <v>2</v>
      </c>
      <c r="G2084" s="263" t="s">
        <v>670</v>
      </c>
      <c r="H2084" s="263" t="s">
        <v>1567</v>
      </c>
      <c r="I2084" s="263" t="s">
        <v>4412</v>
      </c>
      <c r="K2084" s="263" t="s">
        <v>9874</v>
      </c>
      <c r="L2084" s="165">
        <v>72692</v>
      </c>
      <c r="M2084" s="265">
        <v>0.89900813772292165</v>
      </c>
      <c r="P2084" s="165">
        <v>192477</v>
      </c>
      <c r="Q2084" s="265">
        <v>0.51181707466242632</v>
      </c>
      <c r="V2084" s="262" t="s">
        <v>5</v>
      </c>
      <c r="W2084" s="263"/>
      <c r="Y2084" s="166"/>
    </row>
    <row r="2085" spans="1:25" x14ac:dyDescent="0.2">
      <c r="A2085" s="262">
        <v>2085</v>
      </c>
      <c r="B2085" s="263" t="s">
        <v>1542</v>
      </c>
      <c r="C2085" s="263" t="s">
        <v>1543</v>
      </c>
      <c r="D2085" s="263" t="s">
        <v>24</v>
      </c>
      <c r="E2085" s="263" t="s">
        <v>6772</v>
      </c>
      <c r="G2085" s="263" t="s">
        <v>6773</v>
      </c>
      <c r="H2085" s="263" t="s">
        <v>6774</v>
      </c>
      <c r="I2085" s="263" t="s">
        <v>8798</v>
      </c>
      <c r="K2085" s="263" t="s">
        <v>9874</v>
      </c>
      <c r="L2085" s="165">
        <v>8166</v>
      </c>
      <c r="M2085" s="265">
        <v>0.10099186227707833</v>
      </c>
      <c r="W2085" s="263"/>
      <c r="Y2085" s="166"/>
    </row>
    <row r="2086" spans="1:25" x14ac:dyDescent="0.2">
      <c r="A2086" s="262">
        <v>2086</v>
      </c>
      <c r="B2086" s="263" t="s">
        <v>1542</v>
      </c>
      <c r="C2086" s="263" t="s">
        <v>1543</v>
      </c>
      <c r="D2086" s="263" t="s">
        <v>24</v>
      </c>
      <c r="E2086" s="263" t="s">
        <v>3661</v>
      </c>
      <c r="J2086" s="264" t="s">
        <v>2309</v>
      </c>
      <c r="K2086" s="263" t="s">
        <v>9874</v>
      </c>
      <c r="L2086" s="165">
        <v>80858</v>
      </c>
      <c r="W2086" s="263"/>
      <c r="Y2086" s="166"/>
    </row>
    <row r="2087" spans="1:25" x14ac:dyDescent="0.2">
      <c r="A2087" s="262">
        <v>2087</v>
      </c>
      <c r="B2087" s="263" t="s">
        <v>1542</v>
      </c>
      <c r="C2087" s="263" t="s">
        <v>1543</v>
      </c>
      <c r="D2087" s="263" t="s">
        <v>24</v>
      </c>
      <c r="E2087" s="263" t="s">
        <v>1563</v>
      </c>
      <c r="G2087" s="263" t="s">
        <v>1564</v>
      </c>
      <c r="H2087" s="263" t="s">
        <v>1565</v>
      </c>
      <c r="I2087" s="263" t="s">
        <v>4411</v>
      </c>
      <c r="K2087" s="263" t="s">
        <v>37</v>
      </c>
      <c r="L2087" s="165">
        <v>45568</v>
      </c>
      <c r="M2087" s="265">
        <v>0.41630199435405035</v>
      </c>
      <c r="P2087" s="165">
        <v>177611</v>
      </c>
      <c r="Q2087" s="265">
        <v>0.47228677944828834</v>
      </c>
      <c r="W2087" s="263"/>
      <c r="Y2087" s="166"/>
    </row>
    <row r="2088" spans="1:25" x14ac:dyDescent="0.2">
      <c r="A2088" s="262">
        <v>2088</v>
      </c>
      <c r="B2088" s="263" t="s">
        <v>1542</v>
      </c>
      <c r="C2088" s="263" t="s">
        <v>1543</v>
      </c>
      <c r="D2088" s="263" t="s">
        <v>24</v>
      </c>
      <c r="E2088" s="263" t="s">
        <v>6769</v>
      </c>
      <c r="G2088" s="263" t="s">
        <v>6770</v>
      </c>
      <c r="H2088" s="263" t="s">
        <v>6771</v>
      </c>
      <c r="I2088" s="263" t="s">
        <v>8797</v>
      </c>
      <c r="K2088" s="263" t="s">
        <v>37</v>
      </c>
      <c r="L2088" s="165">
        <v>27616</v>
      </c>
      <c r="M2088" s="265">
        <v>0.25229538000529877</v>
      </c>
      <c r="W2088" s="263"/>
      <c r="Y2088" s="166"/>
    </row>
    <row r="2089" spans="1:25" x14ac:dyDescent="0.2">
      <c r="A2089" s="262">
        <v>2089</v>
      </c>
      <c r="B2089" s="263" t="s">
        <v>1542</v>
      </c>
      <c r="C2089" s="263" t="s">
        <v>1543</v>
      </c>
      <c r="D2089" s="263" t="s">
        <v>24</v>
      </c>
      <c r="E2089" s="263" t="s">
        <v>6762</v>
      </c>
      <c r="G2089" s="263" t="s">
        <v>6763</v>
      </c>
      <c r="H2089" s="263" t="s">
        <v>6764</v>
      </c>
      <c r="I2089" s="263" t="s">
        <v>8794</v>
      </c>
      <c r="K2089" s="263" t="s">
        <v>37</v>
      </c>
      <c r="L2089" s="165">
        <v>21331</v>
      </c>
      <c r="M2089" s="265">
        <v>0.19487662046976492</v>
      </c>
      <c r="W2089" s="263"/>
      <c r="Y2089" s="166"/>
    </row>
    <row r="2090" spans="1:25" x14ac:dyDescent="0.2">
      <c r="A2090" s="262">
        <v>2090</v>
      </c>
      <c r="B2090" s="263" t="s">
        <v>1542</v>
      </c>
      <c r="C2090" s="263" t="s">
        <v>1543</v>
      </c>
      <c r="D2090" s="263" t="s">
        <v>24</v>
      </c>
      <c r="E2090" s="263" t="s">
        <v>6767</v>
      </c>
      <c r="G2090" s="263" t="s">
        <v>74</v>
      </c>
      <c r="H2090" s="263" t="s">
        <v>6768</v>
      </c>
      <c r="I2090" s="263" t="s">
        <v>8796</v>
      </c>
      <c r="K2090" s="263" t="s">
        <v>37</v>
      </c>
      <c r="L2090" s="165">
        <v>10586</v>
      </c>
      <c r="M2090" s="265">
        <v>9.6712010889922248E-2</v>
      </c>
      <c r="W2090" s="263"/>
      <c r="Y2090" s="166"/>
    </row>
    <row r="2091" spans="1:25" x14ac:dyDescent="0.2">
      <c r="A2091" s="262">
        <v>2091</v>
      </c>
      <c r="B2091" s="263" t="s">
        <v>1542</v>
      </c>
      <c r="C2091" s="263" t="s">
        <v>1543</v>
      </c>
      <c r="D2091" s="263" t="s">
        <v>24</v>
      </c>
      <c r="E2091" s="263" t="s">
        <v>6765</v>
      </c>
      <c r="G2091" s="263" t="s">
        <v>6766</v>
      </c>
      <c r="H2091" s="263" t="s">
        <v>5749</v>
      </c>
      <c r="I2091" s="263" t="s">
        <v>8795</v>
      </c>
      <c r="K2091" s="263" t="s">
        <v>37</v>
      </c>
      <c r="L2091" s="165">
        <v>4358</v>
      </c>
      <c r="M2091" s="265">
        <v>3.9813994280963647E-2</v>
      </c>
      <c r="W2091" s="263"/>
      <c r="Y2091" s="166"/>
    </row>
    <row r="2092" spans="1:25" x14ac:dyDescent="0.2">
      <c r="A2092" s="262">
        <v>2092</v>
      </c>
      <c r="B2092" s="263" t="s">
        <v>1542</v>
      </c>
      <c r="C2092" s="263" t="s">
        <v>1543</v>
      </c>
      <c r="D2092" s="263" t="s">
        <v>24</v>
      </c>
      <c r="E2092" s="263" t="s">
        <v>3661</v>
      </c>
      <c r="J2092" s="264" t="s">
        <v>2309</v>
      </c>
      <c r="K2092" s="263" t="s">
        <v>37</v>
      </c>
      <c r="L2092" s="165">
        <v>109459</v>
      </c>
      <c r="W2092" s="263"/>
      <c r="Y2092" s="166"/>
    </row>
    <row r="2093" spans="1:25" x14ac:dyDescent="0.2">
      <c r="A2093" s="262">
        <v>2093</v>
      </c>
      <c r="B2093" s="263" t="s">
        <v>1542</v>
      </c>
      <c r="C2093" s="263" t="s">
        <v>1543</v>
      </c>
      <c r="D2093" s="263" t="s">
        <v>24</v>
      </c>
      <c r="E2093" s="263" t="s">
        <v>1571</v>
      </c>
      <c r="G2093" s="263" t="s">
        <v>1572</v>
      </c>
      <c r="H2093" s="263" t="s">
        <v>1573</v>
      </c>
      <c r="I2093" s="263" t="s">
        <v>4414</v>
      </c>
      <c r="K2093" s="263" t="s">
        <v>73</v>
      </c>
      <c r="L2093" s="165">
        <v>917</v>
      </c>
      <c r="M2093" s="265">
        <v>1</v>
      </c>
      <c r="P2093" s="165">
        <v>4229</v>
      </c>
      <c r="Q2093" s="265">
        <v>1.1245366504815644E-2</v>
      </c>
      <c r="W2093" s="263"/>
      <c r="Y2093" s="166"/>
    </row>
    <row r="2094" spans="1:25" x14ac:dyDescent="0.2">
      <c r="A2094" s="262">
        <v>2094</v>
      </c>
      <c r="B2094" s="263" t="s">
        <v>1542</v>
      </c>
      <c r="C2094" s="263" t="s">
        <v>1543</v>
      </c>
      <c r="D2094" s="263" t="s">
        <v>24</v>
      </c>
      <c r="E2094" s="263" t="s">
        <v>3661</v>
      </c>
      <c r="J2094" s="264" t="s">
        <v>2309</v>
      </c>
      <c r="K2094" s="263" t="s">
        <v>73</v>
      </c>
      <c r="L2094" s="165">
        <v>917</v>
      </c>
      <c r="W2094" s="263"/>
      <c r="Y2094" s="166"/>
    </row>
    <row r="2095" spans="1:25" x14ac:dyDescent="0.2">
      <c r="A2095" s="262">
        <v>2095</v>
      </c>
      <c r="B2095" s="263" t="s">
        <v>1542</v>
      </c>
      <c r="C2095" s="263" t="s">
        <v>1543</v>
      </c>
      <c r="D2095" s="263" t="s">
        <v>24</v>
      </c>
      <c r="E2095" s="263" t="s">
        <v>1568</v>
      </c>
      <c r="G2095" s="263" t="s">
        <v>1569</v>
      </c>
      <c r="H2095" s="263" t="s">
        <v>1570</v>
      </c>
      <c r="I2095" s="263" t="s">
        <v>4413</v>
      </c>
      <c r="K2095" s="263" t="s">
        <v>77</v>
      </c>
      <c r="L2095" s="165">
        <v>177</v>
      </c>
      <c r="M2095" s="265">
        <v>1</v>
      </c>
      <c r="P2095" s="165">
        <v>1740</v>
      </c>
      <c r="Q2095" s="265">
        <v>4.6268474150813954E-3</v>
      </c>
      <c r="W2095" s="263"/>
      <c r="Y2095" s="166"/>
    </row>
    <row r="2096" spans="1:25" x14ac:dyDescent="0.2">
      <c r="A2096" s="262">
        <v>2096</v>
      </c>
      <c r="B2096" s="263" t="s">
        <v>1542</v>
      </c>
      <c r="C2096" s="263" t="s">
        <v>1543</v>
      </c>
      <c r="D2096" s="263" t="s">
        <v>24</v>
      </c>
      <c r="E2096" s="263" t="s">
        <v>3661</v>
      </c>
      <c r="J2096" s="264" t="s">
        <v>2309</v>
      </c>
      <c r="K2096" s="263" t="s">
        <v>77</v>
      </c>
      <c r="L2096" s="165">
        <v>177</v>
      </c>
      <c r="W2096" s="263"/>
      <c r="Y2096" s="166"/>
    </row>
    <row r="2097" spans="1:25" x14ac:dyDescent="0.2">
      <c r="A2097" s="262">
        <v>2097</v>
      </c>
      <c r="B2097" s="263" t="s">
        <v>1542</v>
      </c>
      <c r="C2097" s="263" t="s">
        <v>1543</v>
      </c>
      <c r="D2097" s="263" t="s">
        <v>24</v>
      </c>
      <c r="E2097" s="263" t="s">
        <v>3661</v>
      </c>
      <c r="G2097" s="263" t="s">
        <v>111</v>
      </c>
      <c r="H2097" s="263" t="s">
        <v>2011</v>
      </c>
      <c r="I2097" s="263" t="s">
        <v>4415</v>
      </c>
      <c r="K2097" s="263" t="s">
        <v>5</v>
      </c>
      <c r="P2097" s="165">
        <v>9</v>
      </c>
      <c r="Q2097" s="265">
        <v>2.3931969388352046E-5</v>
      </c>
      <c r="W2097" s="263"/>
      <c r="Y2097" s="166"/>
    </row>
    <row r="2098" spans="1:25" x14ac:dyDescent="0.2">
      <c r="A2098" s="262">
        <v>2098</v>
      </c>
      <c r="B2098" s="263" t="s">
        <v>1542</v>
      </c>
      <c r="C2098" s="263" t="s">
        <v>1543</v>
      </c>
      <c r="D2098" s="263" t="s">
        <v>24</v>
      </c>
      <c r="E2098" s="263" t="s">
        <v>3661</v>
      </c>
      <c r="J2098" s="264" t="s">
        <v>2020</v>
      </c>
      <c r="L2098" s="165">
        <v>191411</v>
      </c>
      <c r="P2098" s="165">
        <v>376066</v>
      </c>
      <c r="W2098" s="263"/>
      <c r="Y2098" s="166"/>
    </row>
    <row r="2099" spans="1:25" x14ac:dyDescent="0.2">
      <c r="A2099" s="262">
        <v>2099</v>
      </c>
      <c r="B2099" s="263" t="s">
        <v>1542</v>
      </c>
      <c r="C2099" s="263" t="s">
        <v>1543</v>
      </c>
      <c r="E2099" s="263" t="s">
        <v>3661</v>
      </c>
      <c r="W2099" s="263"/>
      <c r="Y2099" s="166"/>
    </row>
    <row r="2100" spans="1:25" x14ac:dyDescent="0.2">
      <c r="A2100" s="262">
        <v>2100</v>
      </c>
      <c r="B2100" s="263" t="s">
        <v>1542</v>
      </c>
      <c r="C2100" s="263" t="s">
        <v>1543</v>
      </c>
      <c r="D2100" s="263" t="s">
        <v>23</v>
      </c>
      <c r="E2100" s="263" t="s">
        <v>1577</v>
      </c>
      <c r="F2100" s="262" t="s">
        <v>2</v>
      </c>
      <c r="G2100" s="263" t="s">
        <v>1578</v>
      </c>
      <c r="H2100" s="263" t="s">
        <v>1579</v>
      </c>
      <c r="I2100" s="263" t="s">
        <v>4417</v>
      </c>
      <c r="K2100" s="263" t="s">
        <v>9874</v>
      </c>
      <c r="L2100" s="165">
        <v>95449</v>
      </c>
      <c r="M2100" s="265">
        <v>0.79895034653631103</v>
      </c>
      <c r="P2100" s="165">
        <v>211243</v>
      </c>
      <c r="Q2100" s="265">
        <v>0.65076338229495267</v>
      </c>
      <c r="V2100" s="262" t="s">
        <v>5</v>
      </c>
      <c r="W2100" s="263"/>
      <c r="Y2100" s="166"/>
    </row>
    <row r="2101" spans="1:25" x14ac:dyDescent="0.2">
      <c r="A2101" s="262">
        <v>2101</v>
      </c>
      <c r="B2101" s="263" t="s">
        <v>1542</v>
      </c>
      <c r="C2101" s="263" t="s">
        <v>1543</v>
      </c>
      <c r="D2101" s="263" t="s">
        <v>23</v>
      </c>
      <c r="E2101" s="263" t="s">
        <v>6775</v>
      </c>
      <c r="G2101" s="263" t="s">
        <v>6776</v>
      </c>
      <c r="H2101" s="263" t="s">
        <v>6777</v>
      </c>
      <c r="I2101" s="263" t="s">
        <v>8799</v>
      </c>
      <c r="K2101" s="263" t="s">
        <v>9874</v>
      </c>
      <c r="L2101" s="165">
        <v>24019</v>
      </c>
      <c r="M2101" s="265">
        <v>0.20104965346368903</v>
      </c>
      <c r="W2101" s="263"/>
      <c r="Y2101" s="166"/>
    </row>
    <row r="2102" spans="1:25" x14ac:dyDescent="0.2">
      <c r="A2102" s="262">
        <v>2102</v>
      </c>
      <c r="B2102" s="263" t="s">
        <v>1542</v>
      </c>
      <c r="C2102" s="263" t="s">
        <v>1543</v>
      </c>
      <c r="D2102" s="263" t="s">
        <v>23</v>
      </c>
      <c r="E2102" s="263" t="s">
        <v>3661</v>
      </c>
      <c r="J2102" s="264" t="s">
        <v>2309</v>
      </c>
      <c r="K2102" s="263" t="s">
        <v>9874</v>
      </c>
      <c r="L2102" s="165">
        <v>119468</v>
      </c>
      <c r="W2102" s="263"/>
      <c r="Y2102" s="166"/>
    </row>
    <row r="2103" spans="1:25" x14ac:dyDescent="0.2">
      <c r="A2103" s="262">
        <v>2103</v>
      </c>
      <c r="B2103" s="263" t="s">
        <v>1542</v>
      </c>
      <c r="C2103" s="263" t="s">
        <v>1543</v>
      </c>
      <c r="D2103" s="263" t="s">
        <v>23</v>
      </c>
      <c r="E2103" s="263" t="s">
        <v>1574</v>
      </c>
      <c r="G2103" s="263" t="s">
        <v>1575</v>
      </c>
      <c r="H2103" s="263" t="s">
        <v>1576</v>
      </c>
      <c r="I2103" s="263" t="s">
        <v>4416</v>
      </c>
      <c r="K2103" s="263" t="s">
        <v>37</v>
      </c>
      <c r="L2103" s="165">
        <v>55847</v>
      </c>
      <c r="M2103" s="265">
        <v>1</v>
      </c>
      <c r="P2103" s="165">
        <v>106589</v>
      </c>
      <c r="Q2103" s="265">
        <v>0.32836220918769715</v>
      </c>
      <c r="W2103" s="263"/>
      <c r="Y2103" s="166"/>
    </row>
    <row r="2104" spans="1:25" x14ac:dyDescent="0.2">
      <c r="A2104" s="262">
        <v>2104</v>
      </c>
      <c r="B2104" s="263" t="s">
        <v>1542</v>
      </c>
      <c r="C2104" s="263" t="s">
        <v>1543</v>
      </c>
      <c r="D2104" s="263" t="s">
        <v>23</v>
      </c>
      <c r="E2104" s="263" t="s">
        <v>3661</v>
      </c>
      <c r="J2104" s="264" t="s">
        <v>2309</v>
      </c>
      <c r="K2104" s="263" t="s">
        <v>37</v>
      </c>
      <c r="L2104" s="165">
        <v>55847</v>
      </c>
      <c r="W2104" s="263"/>
      <c r="Y2104" s="166"/>
    </row>
    <row r="2105" spans="1:25" x14ac:dyDescent="0.2">
      <c r="A2105" s="262">
        <v>2105</v>
      </c>
      <c r="B2105" s="263" t="s">
        <v>1542</v>
      </c>
      <c r="C2105" s="263" t="s">
        <v>1543</v>
      </c>
      <c r="D2105" s="263" t="s">
        <v>23</v>
      </c>
      <c r="E2105" s="263" t="s">
        <v>1580</v>
      </c>
      <c r="G2105" s="263" t="s">
        <v>1581</v>
      </c>
      <c r="H2105" s="263" t="s">
        <v>1582</v>
      </c>
      <c r="I2105" s="263" t="s">
        <v>4418</v>
      </c>
      <c r="K2105" s="263" t="s">
        <v>73</v>
      </c>
      <c r="L2105" s="165">
        <v>746</v>
      </c>
      <c r="M2105" s="265">
        <v>1</v>
      </c>
      <c r="P2105" s="165">
        <v>6776</v>
      </c>
      <c r="Q2105" s="265">
        <v>2.0874408517350156E-2</v>
      </c>
      <c r="W2105" s="263"/>
      <c r="Y2105" s="166"/>
    </row>
    <row r="2106" spans="1:25" x14ac:dyDescent="0.2">
      <c r="A2106" s="262">
        <v>2106</v>
      </c>
      <c r="B2106" s="263" t="s">
        <v>1542</v>
      </c>
      <c r="C2106" s="263" t="s">
        <v>1543</v>
      </c>
      <c r="D2106" s="263" t="s">
        <v>23</v>
      </c>
      <c r="E2106" s="263" t="s">
        <v>3661</v>
      </c>
      <c r="J2106" s="264" t="s">
        <v>2309</v>
      </c>
      <c r="K2106" s="263" t="s">
        <v>73</v>
      </c>
      <c r="L2106" s="165">
        <v>746</v>
      </c>
      <c r="W2106" s="263"/>
      <c r="Y2106" s="166"/>
    </row>
    <row r="2107" spans="1:25" x14ac:dyDescent="0.2">
      <c r="A2107" s="262">
        <v>2107</v>
      </c>
      <c r="B2107" s="263" t="s">
        <v>1542</v>
      </c>
      <c r="C2107" s="263" t="s">
        <v>1543</v>
      </c>
      <c r="D2107" s="263" t="s">
        <v>23</v>
      </c>
      <c r="E2107" s="263" t="s">
        <v>3661</v>
      </c>
      <c r="J2107" s="264" t="s">
        <v>2020</v>
      </c>
      <c r="L2107" s="165">
        <v>176061</v>
      </c>
      <c r="P2107" s="165">
        <v>324608</v>
      </c>
      <c r="W2107" s="263"/>
      <c r="Y2107" s="166"/>
    </row>
    <row r="2108" spans="1:25" x14ac:dyDescent="0.2">
      <c r="A2108" s="262">
        <v>2108</v>
      </c>
      <c r="B2108" s="263" t="s">
        <v>1542</v>
      </c>
      <c r="C2108" s="263" t="s">
        <v>1543</v>
      </c>
      <c r="E2108" s="263" t="s">
        <v>3661</v>
      </c>
      <c r="W2108" s="263"/>
      <c r="Y2108" s="166"/>
    </row>
    <row r="2109" spans="1:25" x14ac:dyDescent="0.2">
      <c r="A2109" s="262">
        <v>2109</v>
      </c>
      <c r="B2109" s="263" t="s">
        <v>1542</v>
      </c>
      <c r="C2109" s="263" t="s">
        <v>1543</v>
      </c>
      <c r="D2109" s="263" t="s">
        <v>22</v>
      </c>
      <c r="E2109" s="263" t="s">
        <v>1585</v>
      </c>
      <c r="F2109" s="262" t="s">
        <v>2</v>
      </c>
      <c r="G2109" s="263" t="s">
        <v>1586</v>
      </c>
      <c r="H2109" s="263" t="s">
        <v>1587</v>
      </c>
      <c r="I2109" s="263" t="s">
        <v>4420</v>
      </c>
      <c r="K2109" s="263" t="s">
        <v>9874</v>
      </c>
      <c r="L2109" s="165">
        <v>75274</v>
      </c>
      <c r="M2109" s="265">
        <v>0.73735147472254059</v>
      </c>
      <c r="P2109" s="165">
        <v>190138</v>
      </c>
      <c r="Q2109" s="265">
        <v>0.64823603212917125</v>
      </c>
      <c r="V2109" s="262" t="s">
        <v>5</v>
      </c>
      <c r="W2109" s="263"/>
      <c r="Y2109" s="166"/>
    </row>
    <row r="2110" spans="1:25" x14ac:dyDescent="0.2">
      <c r="A2110" s="262">
        <v>2110</v>
      </c>
      <c r="B2110" s="263" t="s">
        <v>1542</v>
      </c>
      <c r="C2110" s="263" t="s">
        <v>1543</v>
      </c>
      <c r="D2110" s="263" t="s">
        <v>22</v>
      </c>
      <c r="E2110" s="263" t="s">
        <v>6780</v>
      </c>
      <c r="G2110" s="263" t="s">
        <v>74</v>
      </c>
      <c r="H2110" s="263" t="s">
        <v>1222</v>
      </c>
      <c r="I2110" s="263" t="s">
        <v>8801</v>
      </c>
      <c r="K2110" s="263" t="s">
        <v>9874</v>
      </c>
      <c r="L2110" s="165">
        <v>26813</v>
      </c>
      <c r="M2110" s="265">
        <v>0.26264852527745941</v>
      </c>
      <c r="W2110" s="263"/>
      <c r="Y2110" s="166"/>
    </row>
    <row r="2111" spans="1:25" x14ac:dyDescent="0.2">
      <c r="A2111" s="262">
        <v>2111</v>
      </c>
      <c r="B2111" s="263" t="s">
        <v>1542</v>
      </c>
      <c r="C2111" s="263" t="s">
        <v>1543</v>
      </c>
      <c r="D2111" s="263" t="s">
        <v>22</v>
      </c>
      <c r="E2111" s="263" t="s">
        <v>3661</v>
      </c>
      <c r="J2111" s="264" t="s">
        <v>2309</v>
      </c>
      <c r="K2111" s="263" t="s">
        <v>9874</v>
      </c>
      <c r="L2111" s="165">
        <v>102087</v>
      </c>
      <c r="W2111" s="263"/>
      <c r="Y2111" s="166"/>
    </row>
    <row r="2112" spans="1:25" x14ac:dyDescent="0.2">
      <c r="A2112" s="262">
        <v>2112</v>
      </c>
      <c r="B2112" s="263" t="s">
        <v>1542</v>
      </c>
      <c r="C2112" s="263" t="s">
        <v>1543</v>
      </c>
      <c r="D2112" s="263" t="s">
        <v>22</v>
      </c>
      <c r="E2112" s="263" t="s">
        <v>1583</v>
      </c>
      <c r="G2112" s="263" t="s">
        <v>1416</v>
      </c>
      <c r="H2112" s="263" t="s">
        <v>1584</v>
      </c>
      <c r="I2112" s="263" t="s">
        <v>4419</v>
      </c>
      <c r="K2112" s="263" t="s">
        <v>37</v>
      </c>
      <c r="L2112" s="165">
        <v>24150</v>
      </c>
      <c r="M2112" s="265">
        <v>0.51865214870175891</v>
      </c>
      <c r="P2112" s="165">
        <v>95968</v>
      </c>
      <c r="Q2112" s="265">
        <v>0.32718296990276696</v>
      </c>
      <c r="W2112" s="263"/>
      <c r="Y2112" s="166"/>
    </row>
    <row r="2113" spans="1:25" x14ac:dyDescent="0.2">
      <c r="A2113" s="262">
        <v>2113</v>
      </c>
      <c r="B2113" s="263" t="s">
        <v>1542</v>
      </c>
      <c r="C2113" s="263" t="s">
        <v>1543</v>
      </c>
      <c r="D2113" s="263" t="s">
        <v>22</v>
      </c>
      <c r="E2113" s="263" t="s">
        <v>6778</v>
      </c>
      <c r="G2113" s="263" t="s">
        <v>6779</v>
      </c>
      <c r="H2113" s="263" t="s">
        <v>118</v>
      </c>
      <c r="I2113" s="263" t="s">
        <v>8800</v>
      </c>
      <c r="K2113" s="263" t="s">
        <v>37</v>
      </c>
      <c r="L2113" s="165">
        <v>22413</v>
      </c>
      <c r="M2113" s="265">
        <v>0.48134785129824109</v>
      </c>
      <c r="W2113" s="263"/>
      <c r="Y2113" s="166"/>
    </row>
    <row r="2114" spans="1:25" x14ac:dyDescent="0.2">
      <c r="A2114" s="262">
        <v>2114</v>
      </c>
      <c r="B2114" s="263" t="s">
        <v>1542</v>
      </c>
      <c r="C2114" s="263" t="s">
        <v>1543</v>
      </c>
      <c r="D2114" s="263" t="s">
        <v>22</v>
      </c>
      <c r="E2114" s="263" t="s">
        <v>3661</v>
      </c>
      <c r="J2114" s="264" t="s">
        <v>2309</v>
      </c>
      <c r="K2114" s="263" t="s">
        <v>37</v>
      </c>
      <c r="L2114" s="165">
        <v>46563</v>
      </c>
      <c r="W2114" s="263"/>
      <c r="Y2114" s="166"/>
    </row>
    <row r="2115" spans="1:25" x14ac:dyDescent="0.2">
      <c r="A2115" s="262">
        <v>2115</v>
      </c>
      <c r="B2115" s="263" t="s">
        <v>1542</v>
      </c>
      <c r="C2115" s="263" t="s">
        <v>1543</v>
      </c>
      <c r="D2115" s="263" t="s">
        <v>22</v>
      </c>
      <c r="E2115" s="263" t="s">
        <v>1588</v>
      </c>
      <c r="G2115" s="263" t="s">
        <v>115</v>
      </c>
      <c r="H2115" s="263" t="s">
        <v>1589</v>
      </c>
      <c r="I2115" s="263" t="s">
        <v>4421</v>
      </c>
      <c r="K2115" s="263" t="s">
        <v>73</v>
      </c>
      <c r="L2115" s="165">
        <v>398</v>
      </c>
      <c r="M2115" s="265">
        <v>0.55977496483825595</v>
      </c>
      <c r="P2115" s="165">
        <v>7210</v>
      </c>
      <c r="Q2115" s="265">
        <v>2.4580997968061749E-2</v>
      </c>
      <c r="W2115" s="263"/>
      <c r="Y2115" s="166"/>
    </row>
    <row r="2116" spans="1:25" x14ac:dyDescent="0.2">
      <c r="A2116" s="262">
        <v>2116</v>
      </c>
      <c r="B2116" s="263" t="s">
        <v>1542</v>
      </c>
      <c r="C2116" s="263" t="s">
        <v>1543</v>
      </c>
      <c r="D2116" s="263" t="s">
        <v>22</v>
      </c>
      <c r="E2116" s="263" t="s">
        <v>6781</v>
      </c>
      <c r="G2116" s="263" t="s">
        <v>89</v>
      </c>
      <c r="H2116" s="263" t="s">
        <v>6782</v>
      </c>
      <c r="I2116" s="263" t="s">
        <v>8802</v>
      </c>
      <c r="K2116" s="263" t="s">
        <v>73</v>
      </c>
      <c r="L2116" s="165">
        <v>313</v>
      </c>
      <c r="M2116" s="265">
        <v>0.44022503516174405</v>
      </c>
      <c r="W2116" s="263"/>
      <c r="Y2116" s="166"/>
    </row>
    <row r="2117" spans="1:25" x14ac:dyDescent="0.2">
      <c r="A2117" s="262">
        <v>2117</v>
      </c>
      <c r="B2117" s="263" t="s">
        <v>1542</v>
      </c>
      <c r="C2117" s="263" t="s">
        <v>1543</v>
      </c>
      <c r="D2117" s="263" t="s">
        <v>22</v>
      </c>
      <c r="E2117" s="263" t="s">
        <v>3661</v>
      </c>
      <c r="J2117" s="264" t="s">
        <v>2309</v>
      </c>
      <c r="K2117" s="263" t="s">
        <v>73</v>
      </c>
      <c r="L2117" s="165">
        <v>711</v>
      </c>
      <c r="W2117" s="263"/>
      <c r="Y2117" s="166"/>
    </row>
    <row r="2118" spans="1:25" x14ac:dyDescent="0.2">
      <c r="A2118" s="262">
        <v>2118</v>
      </c>
      <c r="B2118" s="263" t="s">
        <v>1542</v>
      </c>
      <c r="C2118" s="263" t="s">
        <v>1543</v>
      </c>
      <c r="D2118" s="263" t="s">
        <v>22</v>
      </c>
      <c r="E2118" s="263" t="s">
        <v>3661</v>
      </c>
      <c r="J2118" s="264" t="s">
        <v>2020</v>
      </c>
      <c r="L2118" s="165">
        <v>149361</v>
      </c>
      <c r="P2118" s="165">
        <v>293316</v>
      </c>
      <c r="W2118" s="263"/>
      <c r="Y2118" s="166"/>
    </row>
    <row r="2119" spans="1:25" x14ac:dyDescent="0.2">
      <c r="A2119" s="262">
        <v>2119</v>
      </c>
      <c r="B2119" s="263" t="s">
        <v>1542</v>
      </c>
      <c r="C2119" s="263" t="s">
        <v>1543</v>
      </c>
      <c r="E2119" s="263" t="s">
        <v>3661</v>
      </c>
      <c r="W2119" s="263"/>
      <c r="Y2119" s="166"/>
    </row>
    <row r="2120" spans="1:25" x14ac:dyDescent="0.2">
      <c r="A2120" s="262">
        <v>2120</v>
      </c>
      <c r="B2120" s="263" t="s">
        <v>1542</v>
      </c>
      <c r="C2120" s="263" t="s">
        <v>1543</v>
      </c>
      <c r="D2120" s="263" t="s">
        <v>20</v>
      </c>
      <c r="E2120" s="263" t="s">
        <v>1590</v>
      </c>
      <c r="F2120" s="262" t="s">
        <v>2</v>
      </c>
      <c r="G2120" s="263" t="s">
        <v>1591</v>
      </c>
      <c r="H2120" s="263" t="s">
        <v>1592</v>
      </c>
      <c r="I2120" s="263" t="s">
        <v>4422</v>
      </c>
      <c r="K2120" s="263" t="s">
        <v>37</v>
      </c>
      <c r="L2120" s="165">
        <v>87584</v>
      </c>
      <c r="M2120" s="265">
        <v>1</v>
      </c>
      <c r="P2120" s="165">
        <v>175019</v>
      </c>
      <c r="Q2120" s="265">
        <v>0.61673097591486514</v>
      </c>
      <c r="V2120" s="262" t="s">
        <v>5</v>
      </c>
      <c r="W2120" s="263"/>
      <c r="Y2120" s="166"/>
    </row>
    <row r="2121" spans="1:25" x14ac:dyDescent="0.2">
      <c r="A2121" s="262">
        <v>2121</v>
      </c>
      <c r="B2121" s="263" t="s">
        <v>1542</v>
      </c>
      <c r="C2121" s="263" t="s">
        <v>1543</v>
      </c>
      <c r="D2121" s="263" t="s">
        <v>20</v>
      </c>
      <c r="E2121" s="263" t="s">
        <v>3661</v>
      </c>
      <c r="J2121" s="264" t="s">
        <v>2309</v>
      </c>
      <c r="K2121" s="263" t="s">
        <v>37</v>
      </c>
      <c r="L2121" s="165">
        <v>87584</v>
      </c>
      <c r="W2121" s="263"/>
      <c r="Y2121" s="166"/>
    </row>
    <row r="2122" spans="1:25" x14ac:dyDescent="0.2">
      <c r="A2122" s="262">
        <v>2122</v>
      </c>
      <c r="B2122" s="263" t="s">
        <v>1542</v>
      </c>
      <c r="C2122" s="263" t="s">
        <v>1543</v>
      </c>
      <c r="D2122" s="263" t="s">
        <v>20</v>
      </c>
      <c r="E2122" s="263" t="s">
        <v>1593</v>
      </c>
      <c r="G2122" s="263" t="s">
        <v>1419</v>
      </c>
      <c r="H2122" s="263" t="s">
        <v>1594</v>
      </c>
      <c r="I2122" s="263" t="s">
        <v>4423</v>
      </c>
      <c r="K2122" s="263" t="s">
        <v>9874</v>
      </c>
      <c r="L2122" s="165">
        <v>35901</v>
      </c>
      <c r="M2122" s="265">
        <v>0.75100410007530749</v>
      </c>
      <c r="P2122" s="165">
        <v>101069</v>
      </c>
      <c r="Q2122" s="265">
        <v>0.35614637842028296</v>
      </c>
      <c r="W2122" s="263"/>
      <c r="Y2122" s="166"/>
    </row>
    <row r="2123" spans="1:25" x14ac:dyDescent="0.2">
      <c r="A2123" s="262">
        <v>2123</v>
      </c>
      <c r="B2123" s="263" t="s">
        <v>1542</v>
      </c>
      <c r="C2123" s="263" t="s">
        <v>1543</v>
      </c>
      <c r="D2123" s="263" t="s">
        <v>20</v>
      </c>
      <c r="E2123" s="263" t="s">
        <v>6783</v>
      </c>
      <c r="G2123" s="263" t="s">
        <v>6784</v>
      </c>
      <c r="H2123" s="263" t="s">
        <v>6785</v>
      </c>
      <c r="I2123" s="263" t="s">
        <v>8803</v>
      </c>
      <c r="K2123" s="263" t="s">
        <v>9874</v>
      </c>
      <c r="L2123" s="165">
        <v>8427</v>
      </c>
      <c r="M2123" s="265">
        <v>0.17628231947117395</v>
      </c>
      <c r="W2123" s="263"/>
      <c r="Y2123" s="166"/>
    </row>
    <row r="2124" spans="1:25" x14ac:dyDescent="0.2">
      <c r="A2124" s="262">
        <v>2124</v>
      </c>
      <c r="B2124" s="263" t="s">
        <v>1542</v>
      </c>
      <c r="C2124" s="263" t="s">
        <v>1543</v>
      </c>
      <c r="D2124" s="263" t="s">
        <v>20</v>
      </c>
      <c r="E2124" s="263" t="s">
        <v>6786</v>
      </c>
      <c r="G2124" s="263" t="s">
        <v>6787</v>
      </c>
      <c r="H2124" s="263" t="s">
        <v>6788</v>
      </c>
      <c r="I2124" s="263" t="s">
        <v>8804</v>
      </c>
      <c r="K2124" s="263" t="s">
        <v>9874</v>
      </c>
      <c r="L2124" s="165">
        <v>3476</v>
      </c>
      <c r="M2124" s="265">
        <v>7.2713580453518528E-2</v>
      </c>
      <c r="W2124" s="263"/>
      <c r="Y2124" s="166"/>
    </row>
    <row r="2125" spans="1:25" x14ac:dyDescent="0.2">
      <c r="A2125" s="262">
        <v>2125</v>
      </c>
      <c r="B2125" s="263" t="s">
        <v>1542</v>
      </c>
      <c r="C2125" s="263" t="s">
        <v>1543</v>
      </c>
      <c r="D2125" s="263" t="s">
        <v>20</v>
      </c>
      <c r="E2125" s="263" t="s">
        <v>3661</v>
      </c>
      <c r="J2125" s="264" t="s">
        <v>2309</v>
      </c>
      <c r="K2125" s="263" t="s">
        <v>9874</v>
      </c>
      <c r="L2125" s="165">
        <v>47804</v>
      </c>
      <c r="W2125" s="263"/>
      <c r="Y2125" s="166"/>
    </row>
    <row r="2126" spans="1:25" x14ac:dyDescent="0.2">
      <c r="A2126" s="262">
        <v>2126</v>
      </c>
      <c r="B2126" s="263" t="s">
        <v>1542</v>
      </c>
      <c r="C2126" s="263" t="s">
        <v>1543</v>
      </c>
      <c r="D2126" s="263" t="s">
        <v>20</v>
      </c>
      <c r="E2126" s="263" t="s">
        <v>1601</v>
      </c>
      <c r="G2126" s="263" t="s">
        <v>1602</v>
      </c>
      <c r="H2126" s="263" t="s">
        <v>1603</v>
      </c>
      <c r="I2126" s="263" t="s">
        <v>4426</v>
      </c>
      <c r="K2126" s="263" t="s">
        <v>73</v>
      </c>
      <c r="L2126" s="165">
        <v>513</v>
      </c>
      <c r="M2126" s="265">
        <v>0.5625</v>
      </c>
      <c r="P2126" s="165">
        <v>4725</v>
      </c>
      <c r="Q2126" s="265">
        <v>1.6649928643162958E-2</v>
      </c>
      <c r="W2126" s="263"/>
      <c r="Y2126" s="166"/>
    </row>
    <row r="2127" spans="1:25" x14ac:dyDescent="0.2">
      <c r="A2127" s="262">
        <v>2127</v>
      </c>
      <c r="B2127" s="263" t="s">
        <v>1542</v>
      </c>
      <c r="C2127" s="263" t="s">
        <v>1543</v>
      </c>
      <c r="D2127" s="263" t="s">
        <v>20</v>
      </c>
      <c r="E2127" s="263" t="s">
        <v>6789</v>
      </c>
      <c r="G2127" s="263" t="s">
        <v>6790</v>
      </c>
      <c r="H2127" s="263" t="s">
        <v>6791</v>
      </c>
      <c r="I2127" s="263" t="s">
        <v>8805</v>
      </c>
      <c r="K2127" s="263" t="s">
        <v>73</v>
      </c>
      <c r="L2127" s="165">
        <v>399</v>
      </c>
      <c r="M2127" s="265">
        <v>0.4375</v>
      </c>
      <c r="W2127" s="263"/>
      <c r="Y2127" s="166"/>
    </row>
    <row r="2128" spans="1:25" x14ac:dyDescent="0.2">
      <c r="A2128" s="262">
        <v>2128</v>
      </c>
      <c r="B2128" s="263" t="s">
        <v>1542</v>
      </c>
      <c r="C2128" s="263" t="s">
        <v>1543</v>
      </c>
      <c r="D2128" s="263" t="s">
        <v>20</v>
      </c>
      <c r="E2128" s="263" t="s">
        <v>3661</v>
      </c>
      <c r="J2128" s="264" t="s">
        <v>2309</v>
      </c>
      <c r="K2128" s="263" t="s">
        <v>73</v>
      </c>
      <c r="L2128" s="165">
        <v>912</v>
      </c>
      <c r="W2128" s="263"/>
      <c r="Y2128" s="166"/>
    </row>
    <row r="2129" spans="1:25" x14ac:dyDescent="0.2">
      <c r="A2129" s="262">
        <v>2129</v>
      </c>
      <c r="B2129" s="263" t="s">
        <v>1542</v>
      </c>
      <c r="C2129" s="263" t="s">
        <v>1543</v>
      </c>
      <c r="D2129" s="263" t="s">
        <v>20</v>
      </c>
      <c r="E2129" s="263" t="s">
        <v>1598</v>
      </c>
      <c r="G2129" s="263" t="s">
        <v>1599</v>
      </c>
      <c r="H2129" s="263" t="s">
        <v>1600</v>
      </c>
      <c r="I2129" s="263" t="s">
        <v>4425</v>
      </c>
      <c r="K2129" s="263" t="s">
        <v>77</v>
      </c>
      <c r="L2129" s="165">
        <v>315</v>
      </c>
      <c r="M2129" s="265">
        <v>1</v>
      </c>
      <c r="P2129" s="165">
        <v>2091</v>
      </c>
      <c r="Q2129" s="265">
        <v>7.3682541360537025E-3</v>
      </c>
      <c r="W2129" s="263"/>
      <c r="Y2129" s="166"/>
    </row>
    <row r="2130" spans="1:25" x14ac:dyDescent="0.2">
      <c r="A2130" s="262">
        <v>2130</v>
      </c>
      <c r="B2130" s="263" t="s">
        <v>1542</v>
      </c>
      <c r="C2130" s="263" t="s">
        <v>1543</v>
      </c>
      <c r="D2130" s="263" t="s">
        <v>20</v>
      </c>
      <c r="E2130" s="263" t="s">
        <v>3661</v>
      </c>
      <c r="J2130" s="264" t="s">
        <v>2309</v>
      </c>
      <c r="K2130" s="263" t="s">
        <v>77</v>
      </c>
      <c r="L2130" s="165">
        <v>315</v>
      </c>
      <c r="W2130" s="263"/>
      <c r="Y2130" s="166"/>
    </row>
    <row r="2131" spans="1:25" x14ac:dyDescent="0.2">
      <c r="A2131" s="262">
        <v>2131</v>
      </c>
      <c r="B2131" s="263" t="s">
        <v>1542</v>
      </c>
      <c r="C2131" s="263" t="s">
        <v>1543</v>
      </c>
      <c r="D2131" s="263" t="s">
        <v>20</v>
      </c>
      <c r="E2131" s="263" t="s">
        <v>1595</v>
      </c>
      <c r="G2131" s="263" t="s">
        <v>1596</v>
      </c>
      <c r="H2131" s="263" t="s">
        <v>1597</v>
      </c>
      <c r="I2131" s="263" t="s">
        <v>4424</v>
      </c>
      <c r="K2131" s="263" t="s">
        <v>543</v>
      </c>
      <c r="L2131" s="165">
        <v>184</v>
      </c>
      <c r="M2131" s="265">
        <v>1</v>
      </c>
      <c r="P2131" s="165">
        <v>876</v>
      </c>
      <c r="Q2131" s="265">
        <v>3.0868439135260848E-3</v>
      </c>
      <c r="W2131" s="263"/>
      <c r="Y2131" s="166"/>
    </row>
    <row r="2132" spans="1:25" x14ac:dyDescent="0.2">
      <c r="A2132" s="262">
        <v>2132</v>
      </c>
      <c r="B2132" s="263" t="s">
        <v>1542</v>
      </c>
      <c r="C2132" s="263" t="s">
        <v>1543</v>
      </c>
      <c r="D2132" s="263" t="s">
        <v>20</v>
      </c>
      <c r="E2132" s="263" t="s">
        <v>3661</v>
      </c>
      <c r="J2132" s="264" t="s">
        <v>2309</v>
      </c>
      <c r="K2132" s="263" t="s">
        <v>543</v>
      </c>
      <c r="L2132" s="165">
        <v>184</v>
      </c>
      <c r="W2132" s="263"/>
      <c r="Y2132" s="166"/>
    </row>
    <row r="2133" spans="1:25" x14ac:dyDescent="0.2">
      <c r="A2133" s="262">
        <v>2133</v>
      </c>
      <c r="B2133" s="263" t="s">
        <v>1542</v>
      </c>
      <c r="C2133" s="263" t="s">
        <v>1543</v>
      </c>
      <c r="D2133" s="263" t="s">
        <v>20</v>
      </c>
      <c r="E2133" s="263" t="s">
        <v>3661</v>
      </c>
      <c r="G2133" s="263" t="s">
        <v>2012</v>
      </c>
      <c r="H2133" s="263" t="s">
        <v>327</v>
      </c>
      <c r="I2133" s="263" t="s">
        <v>4427</v>
      </c>
      <c r="K2133" s="263" t="s">
        <v>5</v>
      </c>
      <c r="P2133" s="165">
        <v>5</v>
      </c>
      <c r="Q2133" s="265">
        <v>1.761897210916715E-5</v>
      </c>
      <c r="W2133" s="263"/>
      <c r="Y2133" s="166"/>
    </row>
    <row r="2134" spans="1:25" x14ac:dyDescent="0.2">
      <c r="A2134" s="262">
        <v>2134</v>
      </c>
      <c r="B2134" s="263" t="s">
        <v>1542</v>
      </c>
      <c r="C2134" s="263" t="s">
        <v>1543</v>
      </c>
      <c r="D2134" s="263" t="s">
        <v>20</v>
      </c>
      <c r="E2134" s="263" t="s">
        <v>3661</v>
      </c>
      <c r="J2134" s="264" t="s">
        <v>2020</v>
      </c>
      <c r="L2134" s="165">
        <v>136799</v>
      </c>
      <c r="P2134" s="165">
        <v>283785</v>
      </c>
      <c r="W2134" s="263"/>
      <c r="Y2134" s="166"/>
    </row>
    <row r="2135" spans="1:25" x14ac:dyDescent="0.2">
      <c r="A2135" s="262">
        <v>2135</v>
      </c>
      <c r="B2135" s="263" t="s">
        <v>1542</v>
      </c>
      <c r="C2135" s="263" t="s">
        <v>1543</v>
      </c>
      <c r="E2135" s="263" t="s">
        <v>3661</v>
      </c>
      <c r="W2135" s="263"/>
      <c r="Y2135" s="166"/>
    </row>
    <row r="2136" spans="1:25" x14ac:dyDescent="0.2">
      <c r="A2136" s="262">
        <v>2136</v>
      </c>
      <c r="B2136" s="263" t="s">
        <v>1542</v>
      </c>
      <c r="C2136" s="263" t="s">
        <v>1543</v>
      </c>
      <c r="D2136" s="263" t="s">
        <v>19</v>
      </c>
      <c r="E2136" s="263" t="s">
        <v>1606</v>
      </c>
      <c r="F2136" s="262" t="s">
        <v>2</v>
      </c>
      <c r="G2136" s="263" t="s">
        <v>1421</v>
      </c>
      <c r="H2136" s="263" t="s">
        <v>0</v>
      </c>
      <c r="I2136" s="263" t="s">
        <v>4429</v>
      </c>
      <c r="K2136" s="263" t="s">
        <v>9874</v>
      </c>
      <c r="L2136" s="165">
        <v>89675</v>
      </c>
      <c r="M2136" s="265">
        <v>1</v>
      </c>
      <c r="P2136" s="165">
        <v>199796</v>
      </c>
      <c r="Q2136" s="265">
        <v>0.65419159225825041</v>
      </c>
      <c r="V2136" s="262" t="s">
        <v>5</v>
      </c>
      <c r="W2136" s="263"/>
      <c r="Y2136" s="166"/>
    </row>
    <row r="2137" spans="1:25" x14ac:dyDescent="0.2">
      <c r="A2137" s="262">
        <v>2137</v>
      </c>
      <c r="B2137" s="263" t="s">
        <v>1542</v>
      </c>
      <c r="C2137" s="263" t="s">
        <v>1543</v>
      </c>
      <c r="D2137" s="263" t="s">
        <v>19</v>
      </c>
      <c r="E2137" s="263" t="s">
        <v>3661</v>
      </c>
      <c r="J2137" s="264" t="s">
        <v>2309</v>
      </c>
      <c r="K2137" s="263" t="s">
        <v>9874</v>
      </c>
      <c r="L2137" s="165">
        <v>89675</v>
      </c>
      <c r="W2137" s="263"/>
      <c r="Y2137" s="166"/>
    </row>
    <row r="2138" spans="1:25" x14ac:dyDescent="0.2">
      <c r="A2138" s="262">
        <v>2138</v>
      </c>
      <c r="B2138" s="263" t="s">
        <v>1542</v>
      </c>
      <c r="C2138" s="263" t="s">
        <v>1543</v>
      </c>
      <c r="D2138" s="263" t="s">
        <v>19</v>
      </c>
      <c r="E2138" s="263" t="s">
        <v>1604</v>
      </c>
      <c r="G2138" s="263" t="s">
        <v>1605</v>
      </c>
      <c r="H2138" s="263" t="s">
        <v>758</v>
      </c>
      <c r="I2138" s="263" t="s">
        <v>4428</v>
      </c>
      <c r="K2138" s="263" t="s">
        <v>37</v>
      </c>
      <c r="L2138" s="165">
        <v>21691</v>
      </c>
      <c r="M2138" s="265">
        <v>0.4151308108935714</v>
      </c>
      <c r="P2138" s="165">
        <v>97660</v>
      </c>
      <c r="Q2138" s="265">
        <v>0.31976791777583502</v>
      </c>
      <c r="W2138" s="263"/>
      <c r="Y2138" s="166"/>
    </row>
    <row r="2139" spans="1:25" x14ac:dyDescent="0.2">
      <c r="A2139" s="262">
        <v>2139</v>
      </c>
      <c r="B2139" s="263" t="s">
        <v>1542</v>
      </c>
      <c r="C2139" s="263" t="s">
        <v>1543</v>
      </c>
      <c r="D2139" s="263" t="s">
        <v>19</v>
      </c>
      <c r="E2139" s="263" t="s">
        <v>6794</v>
      </c>
      <c r="G2139" s="263" t="s">
        <v>6795</v>
      </c>
      <c r="H2139" s="263" t="s">
        <v>6796</v>
      </c>
      <c r="I2139" s="263" t="s">
        <v>8807</v>
      </c>
      <c r="K2139" s="263" t="s">
        <v>37</v>
      </c>
      <c r="L2139" s="165">
        <v>16094</v>
      </c>
      <c r="M2139" s="265">
        <v>0.30801324376566958</v>
      </c>
      <c r="W2139" s="263"/>
      <c r="Y2139" s="166"/>
    </row>
    <row r="2140" spans="1:25" x14ac:dyDescent="0.2">
      <c r="A2140" s="262">
        <v>2140</v>
      </c>
      <c r="B2140" s="263" t="s">
        <v>1542</v>
      </c>
      <c r="C2140" s="263" t="s">
        <v>1543</v>
      </c>
      <c r="D2140" s="263" t="s">
        <v>19</v>
      </c>
      <c r="E2140" s="263" t="s">
        <v>6792</v>
      </c>
      <c r="G2140" s="263" t="s">
        <v>114</v>
      </c>
      <c r="H2140" s="263" t="s">
        <v>6793</v>
      </c>
      <c r="I2140" s="263" t="s">
        <v>8806</v>
      </c>
      <c r="K2140" s="263" t="s">
        <v>37</v>
      </c>
      <c r="L2140" s="165">
        <v>14466</v>
      </c>
      <c r="M2140" s="265">
        <v>0.27685594534075902</v>
      </c>
      <c r="W2140" s="263"/>
      <c r="Y2140" s="166"/>
    </row>
    <row r="2141" spans="1:25" x14ac:dyDescent="0.2">
      <c r="A2141" s="262">
        <v>2141</v>
      </c>
      <c r="B2141" s="263" t="s">
        <v>1542</v>
      </c>
      <c r="C2141" s="263" t="s">
        <v>1543</v>
      </c>
      <c r="D2141" s="263" t="s">
        <v>19</v>
      </c>
      <c r="E2141" s="263" t="s">
        <v>3661</v>
      </c>
      <c r="J2141" s="264" t="s">
        <v>2309</v>
      </c>
      <c r="K2141" s="263" t="s">
        <v>37</v>
      </c>
      <c r="L2141" s="165">
        <v>52251</v>
      </c>
      <c r="W2141" s="263"/>
      <c r="Y2141" s="166"/>
    </row>
    <row r="2142" spans="1:25" x14ac:dyDescent="0.2">
      <c r="A2142" s="262">
        <v>2142</v>
      </c>
      <c r="B2142" s="263" t="s">
        <v>1542</v>
      </c>
      <c r="C2142" s="263" t="s">
        <v>1543</v>
      </c>
      <c r="D2142" s="263" t="s">
        <v>19</v>
      </c>
      <c r="E2142" s="263" t="s">
        <v>1607</v>
      </c>
      <c r="G2142" s="263" t="s">
        <v>86</v>
      </c>
      <c r="H2142" s="263" t="s">
        <v>1608</v>
      </c>
      <c r="I2142" s="263" t="s">
        <v>4430</v>
      </c>
      <c r="K2142" s="263" t="s">
        <v>73</v>
      </c>
      <c r="L2142" s="165">
        <v>591</v>
      </c>
      <c r="M2142" s="265">
        <v>1</v>
      </c>
      <c r="P2142" s="165">
        <v>7953</v>
      </c>
      <c r="Q2142" s="265">
        <v>2.604048996591456E-2</v>
      </c>
      <c r="W2142" s="263"/>
      <c r="Y2142" s="166"/>
    </row>
    <row r="2143" spans="1:25" x14ac:dyDescent="0.2">
      <c r="A2143" s="262">
        <v>2143</v>
      </c>
      <c r="B2143" s="263" t="s">
        <v>1542</v>
      </c>
      <c r="C2143" s="263" t="s">
        <v>1543</v>
      </c>
      <c r="D2143" s="263" t="s">
        <v>19</v>
      </c>
      <c r="E2143" s="263" t="s">
        <v>3661</v>
      </c>
      <c r="J2143" s="264" t="s">
        <v>2309</v>
      </c>
      <c r="K2143" s="263" t="s">
        <v>73</v>
      </c>
      <c r="L2143" s="165">
        <v>591</v>
      </c>
      <c r="W2143" s="263"/>
      <c r="Y2143" s="166"/>
    </row>
    <row r="2144" spans="1:25" x14ac:dyDescent="0.2">
      <c r="A2144" s="262">
        <v>2144</v>
      </c>
      <c r="B2144" s="263" t="s">
        <v>1542</v>
      </c>
      <c r="C2144" s="263" t="s">
        <v>1543</v>
      </c>
      <c r="D2144" s="263" t="s">
        <v>19</v>
      </c>
      <c r="E2144" s="263" t="s">
        <v>3661</v>
      </c>
      <c r="J2144" s="264" t="s">
        <v>2020</v>
      </c>
      <c r="L2144" s="165">
        <v>142517</v>
      </c>
      <c r="P2144" s="165">
        <v>305409</v>
      </c>
      <c r="W2144" s="263"/>
      <c r="Y2144" s="166"/>
    </row>
    <row r="2145" spans="1:25" x14ac:dyDescent="0.2">
      <c r="A2145" s="262">
        <v>2145</v>
      </c>
      <c r="B2145" s="263" t="s">
        <v>1542</v>
      </c>
      <c r="C2145" s="263" t="s">
        <v>1543</v>
      </c>
      <c r="E2145" s="263" t="s">
        <v>3661</v>
      </c>
      <c r="W2145" s="263"/>
      <c r="Y2145" s="166"/>
    </row>
    <row r="2146" spans="1:25" x14ac:dyDescent="0.2">
      <c r="A2146" s="262">
        <v>2146</v>
      </c>
      <c r="B2146" s="263" t="s">
        <v>1542</v>
      </c>
      <c r="C2146" s="263" t="s">
        <v>1543</v>
      </c>
      <c r="D2146" s="263" t="s">
        <v>18</v>
      </c>
      <c r="E2146" s="263" t="s">
        <v>1612</v>
      </c>
      <c r="F2146" s="262" t="s">
        <v>2</v>
      </c>
      <c r="G2146" s="263" t="s">
        <v>231</v>
      </c>
      <c r="H2146" s="263" t="s">
        <v>1522</v>
      </c>
      <c r="I2146" s="263" t="s">
        <v>4432</v>
      </c>
      <c r="K2146" s="263" t="s">
        <v>9874</v>
      </c>
      <c r="L2146" s="165">
        <v>68826</v>
      </c>
      <c r="M2146" s="265">
        <v>0.65133577491979677</v>
      </c>
      <c r="P2146" s="165">
        <v>196343</v>
      </c>
      <c r="Q2146" s="265">
        <v>0.66230287902042473</v>
      </c>
      <c r="V2146" s="262" t="s">
        <v>5</v>
      </c>
      <c r="W2146" s="263"/>
      <c r="Y2146" s="166"/>
    </row>
    <row r="2147" spans="1:25" x14ac:dyDescent="0.2">
      <c r="A2147" s="262">
        <v>2147</v>
      </c>
      <c r="B2147" s="263" t="s">
        <v>1542</v>
      </c>
      <c r="C2147" s="263" t="s">
        <v>1543</v>
      </c>
      <c r="D2147" s="263" t="s">
        <v>18</v>
      </c>
      <c r="E2147" s="263" t="s">
        <v>6804</v>
      </c>
      <c r="G2147" s="263" t="s">
        <v>92</v>
      </c>
      <c r="H2147" s="263" t="s">
        <v>534</v>
      </c>
      <c r="I2147" s="263" t="s">
        <v>8811</v>
      </c>
      <c r="K2147" s="263" t="s">
        <v>9874</v>
      </c>
      <c r="L2147" s="165">
        <v>18470</v>
      </c>
      <c r="M2147" s="265">
        <v>0.17479109294116535</v>
      </c>
      <c r="W2147" s="263"/>
      <c r="Y2147" s="166"/>
    </row>
    <row r="2148" spans="1:25" x14ac:dyDescent="0.2">
      <c r="A2148" s="262">
        <v>2148</v>
      </c>
      <c r="B2148" s="263" t="s">
        <v>1542</v>
      </c>
      <c r="C2148" s="263" t="s">
        <v>1543</v>
      </c>
      <c r="D2148" s="263" t="s">
        <v>18</v>
      </c>
      <c r="E2148" s="263" t="s">
        <v>6807</v>
      </c>
      <c r="G2148" s="263" t="s">
        <v>2781</v>
      </c>
      <c r="H2148" s="263" t="s">
        <v>6808</v>
      </c>
      <c r="I2148" s="263" t="s">
        <v>8813</v>
      </c>
      <c r="K2148" s="263" t="s">
        <v>9874</v>
      </c>
      <c r="L2148" s="165">
        <v>10922</v>
      </c>
      <c r="M2148" s="265">
        <v>0.1033604936168602</v>
      </c>
      <c r="W2148" s="263"/>
      <c r="Y2148" s="166"/>
    </row>
    <row r="2149" spans="1:25" x14ac:dyDescent="0.2">
      <c r="A2149" s="262">
        <v>2149</v>
      </c>
      <c r="B2149" s="263" t="s">
        <v>1542</v>
      </c>
      <c r="C2149" s="263" t="s">
        <v>1543</v>
      </c>
      <c r="D2149" s="263" t="s">
        <v>18</v>
      </c>
      <c r="E2149" s="263" t="s">
        <v>6805</v>
      </c>
      <c r="G2149" s="263" t="s">
        <v>662</v>
      </c>
      <c r="H2149" s="263" t="s">
        <v>6806</v>
      </c>
      <c r="I2149" s="263" t="s">
        <v>8812</v>
      </c>
      <c r="K2149" s="263" t="s">
        <v>9874</v>
      </c>
      <c r="L2149" s="165">
        <v>7451</v>
      </c>
      <c r="M2149" s="265">
        <v>7.0512638522177748E-2</v>
      </c>
      <c r="W2149" s="263"/>
      <c r="Y2149" s="166"/>
    </row>
    <row r="2150" spans="1:25" x14ac:dyDescent="0.2">
      <c r="A2150" s="262">
        <v>2150</v>
      </c>
      <c r="B2150" s="263" t="s">
        <v>1542</v>
      </c>
      <c r="C2150" s="263" t="s">
        <v>1543</v>
      </c>
      <c r="D2150" s="263" t="s">
        <v>18</v>
      </c>
      <c r="E2150" s="263" t="s">
        <v>3661</v>
      </c>
      <c r="J2150" s="264" t="s">
        <v>2309</v>
      </c>
      <c r="K2150" s="263" t="s">
        <v>9874</v>
      </c>
      <c r="L2150" s="165">
        <v>105669</v>
      </c>
      <c r="W2150" s="263"/>
      <c r="Y2150" s="166"/>
    </row>
    <row r="2151" spans="1:25" x14ac:dyDescent="0.2">
      <c r="A2151" s="262">
        <v>2151</v>
      </c>
      <c r="B2151" s="263" t="s">
        <v>1542</v>
      </c>
      <c r="C2151" s="263" t="s">
        <v>1543</v>
      </c>
      <c r="D2151" s="263" t="s">
        <v>18</v>
      </c>
      <c r="E2151" s="263" t="s">
        <v>1609</v>
      </c>
      <c r="G2151" s="263" t="s">
        <v>1610</v>
      </c>
      <c r="H2151" s="263" t="s">
        <v>1611</v>
      </c>
      <c r="I2151" s="263" t="s">
        <v>4431</v>
      </c>
      <c r="K2151" s="263" t="s">
        <v>37</v>
      </c>
      <c r="L2151" s="165">
        <v>12609</v>
      </c>
      <c r="M2151" s="265">
        <v>0.40637488719865927</v>
      </c>
      <c r="P2151" s="165">
        <v>89190</v>
      </c>
      <c r="Q2151" s="265">
        <v>0.30085510448466041</v>
      </c>
      <c r="W2151" s="263"/>
      <c r="Y2151" s="166"/>
    </row>
    <row r="2152" spans="1:25" x14ac:dyDescent="0.2">
      <c r="A2152" s="262">
        <v>2152</v>
      </c>
      <c r="B2152" s="263" t="s">
        <v>1542</v>
      </c>
      <c r="C2152" s="263" t="s">
        <v>1543</v>
      </c>
      <c r="D2152" s="263" t="s">
        <v>18</v>
      </c>
      <c r="E2152" s="263" t="s">
        <v>6800</v>
      </c>
      <c r="G2152" s="263" t="s">
        <v>944</v>
      </c>
      <c r="H2152" s="263" t="s">
        <v>6801</v>
      </c>
      <c r="I2152" s="263" t="s">
        <v>8809</v>
      </c>
      <c r="K2152" s="263" t="s">
        <v>37</v>
      </c>
      <c r="L2152" s="165">
        <v>6906</v>
      </c>
      <c r="M2152" s="265">
        <v>0.22257315972669847</v>
      </c>
      <c r="W2152" s="263"/>
      <c r="Y2152" s="166"/>
    </row>
    <row r="2153" spans="1:25" x14ac:dyDescent="0.2">
      <c r="A2153" s="262">
        <v>2153</v>
      </c>
      <c r="B2153" s="263" t="s">
        <v>1542</v>
      </c>
      <c r="C2153" s="263" t="s">
        <v>1543</v>
      </c>
      <c r="D2153" s="263" t="s">
        <v>18</v>
      </c>
      <c r="E2153" s="263" t="s">
        <v>6797</v>
      </c>
      <c r="G2153" s="263" t="s">
        <v>6798</v>
      </c>
      <c r="H2153" s="263" t="s">
        <v>6799</v>
      </c>
      <c r="I2153" s="263" t="s">
        <v>8808</v>
      </c>
      <c r="K2153" s="263" t="s">
        <v>37</v>
      </c>
      <c r="L2153" s="165">
        <v>6732</v>
      </c>
      <c r="M2153" s="265">
        <v>0.21696532164496585</v>
      </c>
      <c r="W2153" s="263"/>
      <c r="Y2153" s="166"/>
    </row>
    <row r="2154" spans="1:25" x14ac:dyDescent="0.2">
      <c r="A2154" s="262">
        <v>2154</v>
      </c>
      <c r="B2154" s="263" t="s">
        <v>1542</v>
      </c>
      <c r="C2154" s="263" t="s">
        <v>1543</v>
      </c>
      <c r="D2154" s="263" t="s">
        <v>18</v>
      </c>
      <c r="E2154" s="263" t="s">
        <v>6802</v>
      </c>
      <c r="G2154" s="263" t="s">
        <v>2692</v>
      </c>
      <c r="H2154" s="263" t="s">
        <v>6803</v>
      </c>
      <c r="I2154" s="263" t="s">
        <v>8810</v>
      </c>
      <c r="K2154" s="263" t="s">
        <v>37</v>
      </c>
      <c r="L2154" s="165">
        <v>4781</v>
      </c>
      <c r="M2154" s="265">
        <v>0.15408663142967644</v>
      </c>
      <c r="W2154" s="263"/>
      <c r="Y2154" s="166"/>
    </row>
    <row r="2155" spans="1:25" x14ac:dyDescent="0.2">
      <c r="A2155" s="262">
        <v>2155</v>
      </c>
      <c r="B2155" s="263" t="s">
        <v>1542</v>
      </c>
      <c r="C2155" s="263" t="s">
        <v>1543</v>
      </c>
      <c r="D2155" s="263" t="s">
        <v>18</v>
      </c>
      <c r="E2155" s="263" t="s">
        <v>3661</v>
      </c>
      <c r="J2155" s="264" t="s">
        <v>2309</v>
      </c>
      <c r="K2155" s="263" t="s">
        <v>37</v>
      </c>
      <c r="L2155" s="165">
        <v>31028</v>
      </c>
      <c r="W2155" s="263"/>
      <c r="Y2155" s="166"/>
    </row>
    <row r="2156" spans="1:25" x14ac:dyDescent="0.2">
      <c r="A2156" s="262">
        <v>2156</v>
      </c>
      <c r="B2156" s="263" t="s">
        <v>1542</v>
      </c>
      <c r="C2156" s="263" t="s">
        <v>1543</v>
      </c>
      <c r="D2156" s="263" t="s">
        <v>18</v>
      </c>
      <c r="E2156" s="263" t="s">
        <v>1613</v>
      </c>
      <c r="G2156" s="263" t="s">
        <v>1614</v>
      </c>
      <c r="H2156" s="263" t="s">
        <v>1615</v>
      </c>
      <c r="I2156" s="263" t="s">
        <v>4433</v>
      </c>
      <c r="K2156" s="263" t="s">
        <v>73</v>
      </c>
      <c r="L2156" s="165">
        <v>701</v>
      </c>
      <c r="M2156" s="265">
        <v>1</v>
      </c>
      <c r="P2156" s="165">
        <v>10920</v>
      </c>
      <c r="Q2156" s="265">
        <v>3.6835270108448163E-2</v>
      </c>
      <c r="W2156" s="263"/>
      <c r="Y2156" s="166"/>
    </row>
    <row r="2157" spans="1:25" x14ac:dyDescent="0.2">
      <c r="A2157" s="262">
        <v>2157</v>
      </c>
      <c r="B2157" s="263" t="s">
        <v>1542</v>
      </c>
      <c r="C2157" s="263" t="s">
        <v>1543</v>
      </c>
      <c r="D2157" s="263" t="s">
        <v>18</v>
      </c>
      <c r="E2157" s="263" t="s">
        <v>3661</v>
      </c>
      <c r="J2157" s="264" t="s">
        <v>2309</v>
      </c>
      <c r="K2157" s="263" t="s">
        <v>73</v>
      </c>
      <c r="L2157" s="165">
        <v>701</v>
      </c>
      <c r="W2157" s="263"/>
      <c r="Y2157" s="166"/>
    </row>
    <row r="2158" spans="1:25" x14ac:dyDescent="0.2">
      <c r="A2158" s="262">
        <v>2158</v>
      </c>
      <c r="B2158" s="263" t="s">
        <v>1542</v>
      </c>
      <c r="C2158" s="263" t="s">
        <v>1543</v>
      </c>
      <c r="D2158" s="263" t="s">
        <v>18</v>
      </c>
      <c r="E2158" s="263" t="s">
        <v>3661</v>
      </c>
      <c r="G2158" s="263" t="s">
        <v>2013</v>
      </c>
      <c r="H2158" s="263" t="s">
        <v>2014</v>
      </c>
      <c r="I2158" s="263" t="s">
        <v>4434</v>
      </c>
      <c r="K2158" s="263" t="s">
        <v>5</v>
      </c>
      <c r="P2158" s="165">
        <v>2</v>
      </c>
      <c r="Q2158" s="265">
        <v>6.7463864667487476E-6</v>
      </c>
      <c r="W2158" s="263"/>
      <c r="Y2158" s="166"/>
    </row>
    <row r="2159" spans="1:25" x14ac:dyDescent="0.2">
      <c r="A2159" s="262">
        <v>2159</v>
      </c>
      <c r="B2159" s="263" t="s">
        <v>1542</v>
      </c>
      <c r="C2159" s="263" t="s">
        <v>1543</v>
      </c>
      <c r="D2159" s="263" t="s">
        <v>18</v>
      </c>
      <c r="E2159" s="263" t="s">
        <v>3661</v>
      </c>
      <c r="J2159" s="264" t="s">
        <v>2020</v>
      </c>
      <c r="L2159" s="165">
        <v>137398</v>
      </c>
      <c r="P2159" s="165">
        <v>296455</v>
      </c>
      <c r="W2159" s="263"/>
      <c r="Y2159" s="166"/>
    </row>
    <row r="2160" spans="1:25" x14ac:dyDescent="0.2">
      <c r="A2160" s="262">
        <v>2160</v>
      </c>
      <c r="B2160" s="263" t="s">
        <v>1542</v>
      </c>
      <c r="C2160" s="263" t="s">
        <v>1543</v>
      </c>
      <c r="E2160" s="263" t="s">
        <v>3661</v>
      </c>
      <c r="W2160" s="263"/>
      <c r="Y2160" s="166"/>
    </row>
    <row r="2161" spans="1:25" x14ac:dyDescent="0.2">
      <c r="A2161" s="262">
        <v>2161</v>
      </c>
      <c r="B2161" s="263" t="s">
        <v>1542</v>
      </c>
      <c r="C2161" s="263" t="s">
        <v>1543</v>
      </c>
      <c r="D2161" s="263" t="s">
        <v>17</v>
      </c>
      <c r="E2161" s="263" t="s">
        <v>1618</v>
      </c>
      <c r="F2161" s="262" t="s">
        <v>2</v>
      </c>
      <c r="G2161" s="263" t="s">
        <v>112</v>
      </c>
      <c r="H2161" s="263" t="s">
        <v>992</v>
      </c>
      <c r="I2161" s="263" t="s">
        <v>4436</v>
      </c>
      <c r="K2161" s="263" t="s">
        <v>9874</v>
      </c>
      <c r="L2161" s="165">
        <v>91840</v>
      </c>
      <c r="M2161" s="265">
        <v>1</v>
      </c>
      <c r="P2161" s="165">
        <v>194042</v>
      </c>
      <c r="Q2161" s="265">
        <v>0.73389838842053112</v>
      </c>
      <c r="V2161" s="262" t="s">
        <v>5</v>
      </c>
      <c r="W2161" s="263"/>
      <c r="Y2161" s="166"/>
    </row>
    <row r="2162" spans="1:25" x14ac:dyDescent="0.2">
      <c r="A2162" s="262">
        <v>2162</v>
      </c>
      <c r="B2162" s="263" t="s">
        <v>1542</v>
      </c>
      <c r="C2162" s="263" t="s">
        <v>1543</v>
      </c>
      <c r="D2162" s="263" t="s">
        <v>17</v>
      </c>
      <c r="E2162" s="263" t="s">
        <v>3661</v>
      </c>
      <c r="J2162" s="264" t="s">
        <v>2309</v>
      </c>
      <c r="K2162" s="263" t="s">
        <v>9874</v>
      </c>
      <c r="L2162" s="165">
        <v>91840</v>
      </c>
      <c r="W2162" s="263"/>
      <c r="Y2162" s="166"/>
    </row>
    <row r="2163" spans="1:25" x14ac:dyDescent="0.2">
      <c r="A2163" s="262">
        <v>2163</v>
      </c>
      <c r="B2163" s="263" t="s">
        <v>1542</v>
      </c>
      <c r="C2163" s="263" t="s">
        <v>1543</v>
      </c>
      <c r="D2163" s="263" t="s">
        <v>17</v>
      </c>
      <c r="E2163" s="263" t="s">
        <v>1616</v>
      </c>
      <c r="G2163" s="263" t="s">
        <v>58</v>
      </c>
      <c r="H2163" s="263" t="s">
        <v>1617</v>
      </c>
      <c r="I2163" s="263" t="s">
        <v>4435</v>
      </c>
      <c r="K2163" s="263" t="s">
        <v>37</v>
      </c>
      <c r="L2163" s="165">
        <v>33823</v>
      </c>
      <c r="M2163" s="265">
        <v>1</v>
      </c>
      <c r="P2163" s="165">
        <v>66151</v>
      </c>
      <c r="Q2163" s="265">
        <v>0.25019383583145172</v>
      </c>
      <c r="W2163" s="263"/>
      <c r="Y2163" s="166"/>
    </row>
    <row r="2164" spans="1:25" x14ac:dyDescent="0.2">
      <c r="A2164" s="262">
        <v>2164</v>
      </c>
      <c r="B2164" s="263" t="s">
        <v>1542</v>
      </c>
      <c r="C2164" s="263" t="s">
        <v>1543</v>
      </c>
      <c r="D2164" s="263" t="s">
        <v>17</v>
      </c>
      <c r="E2164" s="263" t="s">
        <v>3661</v>
      </c>
      <c r="J2164" s="264" t="s">
        <v>2309</v>
      </c>
      <c r="K2164" s="263" t="s">
        <v>37</v>
      </c>
      <c r="L2164" s="165">
        <v>33823</v>
      </c>
      <c r="W2164" s="263"/>
      <c r="Y2164" s="166"/>
    </row>
    <row r="2165" spans="1:25" x14ac:dyDescent="0.2">
      <c r="A2165" s="262">
        <v>2165</v>
      </c>
      <c r="B2165" s="263" t="s">
        <v>1542</v>
      </c>
      <c r="C2165" s="263" t="s">
        <v>1543</v>
      </c>
      <c r="D2165" s="263" t="s">
        <v>17</v>
      </c>
      <c r="E2165" s="263" t="s">
        <v>1619</v>
      </c>
      <c r="G2165" s="263" t="s">
        <v>1620</v>
      </c>
      <c r="H2165" s="263" t="s">
        <v>1621</v>
      </c>
      <c r="I2165" s="263" t="s">
        <v>4437</v>
      </c>
      <c r="K2165" s="263" t="s">
        <v>73</v>
      </c>
      <c r="L2165" s="165">
        <v>361</v>
      </c>
      <c r="M2165" s="265">
        <v>1</v>
      </c>
      <c r="P2165" s="165">
        <v>4206</v>
      </c>
      <c r="Q2165" s="265">
        <v>1.5907775748017203E-2</v>
      </c>
      <c r="W2165" s="263"/>
      <c r="Y2165" s="166"/>
    </row>
    <row r="2166" spans="1:25" x14ac:dyDescent="0.2">
      <c r="A2166" s="262">
        <v>2166</v>
      </c>
      <c r="B2166" s="263" t="s">
        <v>1542</v>
      </c>
      <c r="C2166" s="263" t="s">
        <v>1543</v>
      </c>
      <c r="D2166" s="263" t="s">
        <v>17</v>
      </c>
      <c r="E2166" s="263" t="s">
        <v>3661</v>
      </c>
      <c r="J2166" s="264" t="s">
        <v>2309</v>
      </c>
      <c r="K2166" s="263" t="s">
        <v>73</v>
      </c>
      <c r="L2166" s="165">
        <v>361</v>
      </c>
      <c r="W2166" s="263"/>
      <c r="Y2166" s="166"/>
    </row>
    <row r="2167" spans="1:25" x14ac:dyDescent="0.2">
      <c r="A2167" s="262">
        <v>2167</v>
      </c>
      <c r="B2167" s="263" t="s">
        <v>1542</v>
      </c>
      <c r="C2167" s="263" t="s">
        <v>1543</v>
      </c>
      <c r="D2167" s="263" t="s">
        <v>17</v>
      </c>
      <c r="E2167" s="263" t="s">
        <v>3661</v>
      </c>
      <c r="J2167" s="264" t="s">
        <v>2020</v>
      </c>
      <c r="L2167" s="165">
        <v>126024</v>
      </c>
      <c r="P2167" s="165">
        <v>264399</v>
      </c>
      <c r="W2167" s="263"/>
      <c r="Y2167" s="166"/>
    </row>
    <row r="2168" spans="1:25" x14ac:dyDescent="0.2">
      <c r="A2168" s="262">
        <v>2168</v>
      </c>
      <c r="B2168" s="263" t="s">
        <v>1542</v>
      </c>
      <c r="C2168" s="263" t="s">
        <v>1543</v>
      </c>
      <c r="D2168" s="263" t="s">
        <v>5006</v>
      </c>
      <c r="E2168" s="263" t="s">
        <v>3661</v>
      </c>
      <c r="W2168" s="263"/>
      <c r="Y2168" s="166"/>
    </row>
    <row r="2169" spans="1:25" x14ac:dyDescent="0.2">
      <c r="A2169" s="262">
        <v>2169</v>
      </c>
      <c r="B2169" s="263" t="s">
        <v>1542</v>
      </c>
      <c r="C2169" s="263" t="s">
        <v>1543</v>
      </c>
      <c r="D2169" s="263" t="s">
        <v>5006</v>
      </c>
      <c r="E2169" s="263" t="s">
        <v>3661</v>
      </c>
      <c r="J2169" s="264" t="s">
        <v>2308</v>
      </c>
      <c r="L2169" s="165">
        <v>1219134</v>
      </c>
      <c r="P2169" s="165">
        <v>2418413</v>
      </c>
      <c r="W2169" s="263"/>
      <c r="Y2169" s="166"/>
    </row>
    <row r="2170" spans="1:25" x14ac:dyDescent="0.2">
      <c r="A2170" s="262">
        <v>2170</v>
      </c>
      <c r="E2170" s="263" t="s">
        <v>3661</v>
      </c>
      <c r="W2170" s="263"/>
      <c r="Y2170" s="166"/>
    </row>
    <row r="2171" spans="1:25" x14ac:dyDescent="0.2">
      <c r="A2171" s="262">
        <v>2171</v>
      </c>
      <c r="B2171" s="263" t="s">
        <v>1527</v>
      </c>
      <c r="C2171" s="263" t="s">
        <v>1528</v>
      </c>
      <c r="D2171" s="263" t="s">
        <v>41</v>
      </c>
      <c r="E2171" s="263" t="s">
        <v>1537</v>
      </c>
      <c r="F2171" s="262" t="s">
        <v>2</v>
      </c>
      <c r="G2171" s="263" t="s">
        <v>53</v>
      </c>
      <c r="H2171" s="263" t="s">
        <v>1538</v>
      </c>
      <c r="I2171" s="263" t="s">
        <v>4439</v>
      </c>
      <c r="K2171" s="263" t="s">
        <v>9874</v>
      </c>
      <c r="L2171" s="165">
        <v>136372</v>
      </c>
      <c r="M2171" s="265">
        <v>0.99975074410216558</v>
      </c>
      <c r="P2171" s="165">
        <v>256661</v>
      </c>
      <c r="Q2171" s="265">
        <v>0.50882298714764052</v>
      </c>
      <c r="V2171" s="262" t="s">
        <v>5</v>
      </c>
      <c r="W2171" s="263"/>
      <c r="Y2171" s="166"/>
    </row>
    <row r="2172" spans="1:25" x14ac:dyDescent="0.2">
      <c r="A2172" s="262">
        <v>2172</v>
      </c>
      <c r="B2172" s="263" t="s">
        <v>1527</v>
      </c>
      <c r="C2172" s="263" t="s">
        <v>1528</v>
      </c>
      <c r="D2172" s="263" t="s">
        <v>41</v>
      </c>
      <c r="E2172" s="263" t="s">
        <v>3661</v>
      </c>
      <c r="H2172" s="263" t="s">
        <v>1499</v>
      </c>
      <c r="I2172" s="263" t="s">
        <v>1499</v>
      </c>
      <c r="K2172" s="263" t="s">
        <v>9875</v>
      </c>
      <c r="L2172" s="165">
        <v>29</v>
      </c>
      <c r="M2172" s="265">
        <v>2.126006187411111E-4</v>
      </c>
      <c r="W2172" s="263"/>
      <c r="Y2172" s="166"/>
    </row>
    <row r="2173" spans="1:25" x14ac:dyDescent="0.2">
      <c r="A2173" s="262">
        <v>2173</v>
      </c>
      <c r="B2173" s="263" t="s">
        <v>1527</v>
      </c>
      <c r="C2173" s="263" t="s">
        <v>1528</v>
      </c>
      <c r="D2173" s="263" t="s">
        <v>41</v>
      </c>
      <c r="E2173" s="263" t="s">
        <v>6581</v>
      </c>
      <c r="G2173" s="263" t="s">
        <v>74</v>
      </c>
      <c r="H2173" s="263" t="s">
        <v>6582</v>
      </c>
      <c r="I2173" s="263" t="s">
        <v>8819</v>
      </c>
      <c r="K2173" s="263" t="s">
        <v>9875</v>
      </c>
      <c r="L2173" s="165">
        <v>5</v>
      </c>
      <c r="M2173" s="265">
        <v>3.6655279093295018E-5</v>
      </c>
      <c r="W2173" s="263"/>
      <c r="Y2173" s="166"/>
    </row>
    <row r="2174" spans="1:25" x14ac:dyDescent="0.2">
      <c r="A2174" s="262">
        <v>2174</v>
      </c>
      <c r="B2174" s="263" t="s">
        <v>1527</v>
      </c>
      <c r="C2174" s="263" t="s">
        <v>1528</v>
      </c>
      <c r="D2174" s="263" t="s">
        <v>41</v>
      </c>
      <c r="E2174" s="263" t="s">
        <v>3661</v>
      </c>
      <c r="J2174" s="264" t="s">
        <v>2309</v>
      </c>
      <c r="K2174" s="263" t="s">
        <v>9874</v>
      </c>
      <c r="L2174" s="165">
        <v>136406</v>
      </c>
      <c r="W2174" s="263"/>
      <c r="Y2174" s="166"/>
    </row>
    <row r="2175" spans="1:25" x14ac:dyDescent="0.2">
      <c r="A2175" s="262">
        <v>2175</v>
      </c>
      <c r="B2175" s="263" t="s">
        <v>1527</v>
      </c>
      <c r="C2175" s="263" t="s">
        <v>1528</v>
      </c>
      <c r="D2175" s="263" t="s">
        <v>41</v>
      </c>
      <c r="E2175" s="263" t="s">
        <v>1535</v>
      </c>
      <c r="G2175" s="263" t="s">
        <v>1536</v>
      </c>
      <c r="H2175" s="263" t="s">
        <v>1412</v>
      </c>
      <c r="I2175" s="263" t="s">
        <v>4438</v>
      </c>
      <c r="K2175" s="263" t="s">
        <v>37</v>
      </c>
      <c r="L2175" s="165">
        <v>37513</v>
      </c>
      <c r="M2175" s="265">
        <v>0.33519188669972749</v>
      </c>
      <c r="P2175" s="165">
        <v>233284</v>
      </c>
      <c r="Q2175" s="265">
        <v>0.46247876277950362</v>
      </c>
      <c r="W2175" s="263"/>
      <c r="Y2175" s="166"/>
    </row>
    <row r="2176" spans="1:25" x14ac:dyDescent="0.2">
      <c r="A2176" s="262">
        <v>2176</v>
      </c>
      <c r="B2176" s="263" t="s">
        <v>1527</v>
      </c>
      <c r="C2176" s="263" t="s">
        <v>1528</v>
      </c>
      <c r="D2176" s="263" t="s">
        <v>41</v>
      </c>
      <c r="E2176" s="263" t="s">
        <v>6581</v>
      </c>
      <c r="G2176" s="263" t="s">
        <v>74</v>
      </c>
      <c r="H2176" s="263" t="s">
        <v>6582</v>
      </c>
      <c r="I2176" s="263" t="s">
        <v>8819</v>
      </c>
      <c r="K2176" s="263" t="s">
        <v>37</v>
      </c>
      <c r="L2176" s="165">
        <v>35480</v>
      </c>
      <c r="M2176" s="265">
        <v>0.3170263146137694</v>
      </c>
      <c r="R2176" s="264"/>
      <c r="S2176" s="264"/>
      <c r="T2176" s="264"/>
      <c r="U2176" s="264"/>
      <c r="W2176" s="263"/>
      <c r="Y2176" s="166"/>
    </row>
    <row r="2177" spans="1:25" x14ac:dyDescent="0.2">
      <c r="A2177" s="262">
        <v>2177</v>
      </c>
      <c r="B2177" s="263" t="s">
        <v>1527</v>
      </c>
      <c r="C2177" s="263" t="s">
        <v>1528</v>
      </c>
      <c r="D2177" s="263" t="s">
        <v>41</v>
      </c>
      <c r="E2177" s="263" t="s">
        <v>6583</v>
      </c>
      <c r="G2177" s="263" t="s">
        <v>804</v>
      </c>
      <c r="H2177" s="263" t="s">
        <v>6584</v>
      </c>
      <c r="I2177" s="263" t="s">
        <v>8820</v>
      </c>
      <c r="K2177" s="263" t="s">
        <v>37</v>
      </c>
      <c r="L2177" s="165">
        <v>27025</v>
      </c>
      <c r="M2177" s="265">
        <v>0.24147790734039226</v>
      </c>
      <c r="R2177" s="264"/>
      <c r="S2177" s="264"/>
      <c r="T2177" s="264"/>
      <c r="U2177" s="264"/>
      <c r="W2177" s="263"/>
      <c r="Y2177" s="166"/>
    </row>
    <row r="2178" spans="1:25" x14ac:dyDescent="0.2">
      <c r="A2178" s="262">
        <v>2178</v>
      </c>
      <c r="B2178" s="263" t="s">
        <v>1527</v>
      </c>
      <c r="C2178" s="263" t="s">
        <v>1528</v>
      </c>
      <c r="D2178" s="263" t="s">
        <v>41</v>
      </c>
      <c r="E2178" s="263" t="s">
        <v>6586</v>
      </c>
      <c r="G2178" s="263" t="s">
        <v>6587</v>
      </c>
      <c r="H2178" s="263" t="s">
        <v>6062</v>
      </c>
      <c r="I2178" s="263" t="s">
        <v>8821</v>
      </c>
      <c r="K2178" s="263" t="s">
        <v>37</v>
      </c>
      <c r="L2178" s="165">
        <v>5667</v>
      </c>
      <c r="M2178" s="265">
        <v>5.0636643881517222E-2</v>
      </c>
      <c r="R2178" s="264"/>
      <c r="S2178" s="264"/>
      <c r="T2178" s="264"/>
      <c r="U2178" s="264"/>
      <c r="W2178" s="263"/>
      <c r="Y2178" s="166"/>
    </row>
    <row r="2179" spans="1:25" x14ac:dyDescent="0.2">
      <c r="A2179" s="262">
        <v>2179</v>
      </c>
      <c r="B2179" s="263" t="s">
        <v>1527</v>
      </c>
      <c r="C2179" s="263" t="s">
        <v>1528</v>
      </c>
      <c r="D2179" s="263" t="s">
        <v>41</v>
      </c>
      <c r="E2179" s="263" t="s">
        <v>6585</v>
      </c>
      <c r="G2179" s="263" t="s">
        <v>74</v>
      </c>
      <c r="H2179" s="263" t="s">
        <v>5962</v>
      </c>
      <c r="I2179" s="263" t="s">
        <v>8535</v>
      </c>
      <c r="K2179" s="263" t="s">
        <v>37</v>
      </c>
      <c r="L2179" s="165">
        <v>3740</v>
      </c>
      <c r="M2179" s="265">
        <v>3.3418219184202298E-2</v>
      </c>
      <c r="R2179" s="264"/>
      <c r="S2179" s="264"/>
      <c r="T2179" s="264"/>
      <c r="U2179" s="264"/>
      <c r="W2179" s="263"/>
      <c r="Y2179" s="166"/>
    </row>
    <row r="2180" spans="1:25" x14ac:dyDescent="0.2">
      <c r="A2180" s="262">
        <v>2180</v>
      </c>
      <c r="B2180" s="263" t="s">
        <v>1527</v>
      </c>
      <c r="C2180" s="263" t="s">
        <v>1528</v>
      </c>
      <c r="D2180" s="263" t="s">
        <v>41</v>
      </c>
      <c r="E2180" s="263" t="s">
        <v>6588</v>
      </c>
      <c r="G2180" s="263" t="s">
        <v>6589</v>
      </c>
      <c r="H2180" s="263" t="s">
        <v>6590</v>
      </c>
      <c r="I2180" s="263" t="s">
        <v>8822</v>
      </c>
      <c r="K2180" s="263" t="s">
        <v>37</v>
      </c>
      <c r="L2180" s="165">
        <v>2472</v>
      </c>
      <c r="M2180" s="265">
        <v>2.208819193137649E-2</v>
      </c>
      <c r="R2180" s="264"/>
      <c r="S2180" s="264"/>
      <c r="T2180" s="264"/>
      <c r="U2180" s="264"/>
      <c r="W2180" s="263"/>
      <c r="Y2180" s="166"/>
    </row>
    <row r="2181" spans="1:25" x14ac:dyDescent="0.2">
      <c r="A2181" s="262">
        <v>2181</v>
      </c>
      <c r="B2181" s="263" t="s">
        <v>1527</v>
      </c>
      <c r="C2181" s="263" t="s">
        <v>1528</v>
      </c>
      <c r="D2181" s="263" t="s">
        <v>41</v>
      </c>
      <c r="E2181" s="263" t="s">
        <v>3661</v>
      </c>
      <c r="H2181" s="263" t="s">
        <v>1499</v>
      </c>
      <c r="I2181" s="263" t="s">
        <v>1499</v>
      </c>
      <c r="K2181" s="263" t="s">
        <v>9873</v>
      </c>
      <c r="L2181" s="165">
        <v>18</v>
      </c>
      <c r="M2181" s="265">
        <v>1.6083634901487736E-4</v>
      </c>
      <c r="R2181" s="264"/>
      <c r="S2181" s="264"/>
      <c r="T2181" s="264"/>
      <c r="U2181" s="264"/>
      <c r="W2181" s="263"/>
      <c r="Y2181" s="166"/>
    </row>
    <row r="2182" spans="1:25" x14ac:dyDescent="0.2">
      <c r="A2182" s="262">
        <v>2182</v>
      </c>
      <c r="B2182" s="263" t="s">
        <v>1527</v>
      </c>
      <c r="C2182" s="263" t="s">
        <v>1528</v>
      </c>
      <c r="D2182" s="263" t="s">
        <v>41</v>
      </c>
      <c r="E2182" s="263" t="s">
        <v>3661</v>
      </c>
      <c r="J2182" s="264" t="s">
        <v>2309</v>
      </c>
      <c r="K2182" s="263" t="s">
        <v>37</v>
      </c>
      <c r="L2182" s="165">
        <v>111915</v>
      </c>
      <c r="R2182" s="264"/>
      <c r="S2182" s="264"/>
      <c r="T2182" s="264"/>
      <c r="U2182" s="264"/>
      <c r="W2182" s="263"/>
      <c r="Y2182" s="166"/>
    </row>
    <row r="2183" spans="1:25" x14ac:dyDescent="0.2">
      <c r="A2183" s="262">
        <v>2183</v>
      </c>
      <c r="B2183" s="263" t="s">
        <v>1527</v>
      </c>
      <c r="C2183" s="263" t="s">
        <v>1528</v>
      </c>
      <c r="D2183" s="263" t="s">
        <v>41</v>
      </c>
      <c r="E2183" s="263" t="s">
        <v>1539</v>
      </c>
      <c r="G2183" s="263" t="s">
        <v>1540</v>
      </c>
      <c r="H2183" s="263" t="s">
        <v>1541</v>
      </c>
      <c r="I2183" s="263" t="s">
        <v>4440</v>
      </c>
      <c r="K2183" s="263" t="s">
        <v>73</v>
      </c>
      <c r="L2183" s="165" t="s">
        <v>130</v>
      </c>
      <c r="P2183" s="165">
        <v>14476</v>
      </c>
      <c r="Q2183" s="265">
        <v>2.869825007285581E-2</v>
      </c>
      <c r="R2183" s="264"/>
      <c r="S2183" s="264"/>
      <c r="T2183" s="264"/>
      <c r="U2183" s="264"/>
      <c r="W2183" s="263"/>
      <c r="Y2183" s="166"/>
    </row>
    <row r="2184" spans="1:25" x14ac:dyDescent="0.2">
      <c r="A2184" s="262">
        <v>2184</v>
      </c>
      <c r="B2184" s="263" t="s">
        <v>1527</v>
      </c>
      <c r="C2184" s="263" t="s">
        <v>1528</v>
      </c>
      <c r="D2184" s="263" t="s">
        <v>41</v>
      </c>
      <c r="E2184" s="263" t="s">
        <v>6591</v>
      </c>
      <c r="G2184" s="263" t="s">
        <v>770</v>
      </c>
      <c r="H2184" s="263" t="s">
        <v>1554</v>
      </c>
      <c r="I2184" s="263" t="s">
        <v>8823</v>
      </c>
      <c r="K2184" s="263" t="s">
        <v>77</v>
      </c>
      <c r="L2184" s="165">
        <v>1535</v>
      </c>
      <c r="M2184" s="265">
        <v>0.99804941482444731</v>
      </c>
      <c r="R2184" s="264"/>
      <c r="S2184" s="264"/>
      <c r="T2184" s="264"/>
      <c r="U2184" s="264"/>
      <c r="W2184" s="263"/>
      <c r="Y2184" s="166"/>
    </row>
    <row r="2185" spans="1:25" x14ac:dyDescent="0.2">
      <c r="A2185" s="262">
        <v>2185</v>
      </c>
      <c r="B2185" s="263" t="s">
        <v>1527</v>
      </c>
      <c r="C2185" s="263" t="s">
        <v>1528</v>
      </c>
      <c r="D2185" s="263" t="s">
        <v>41</v>
      </c>
      <c r="E2185" s="263" t="s">
        <v>3661</v>
      </c>
      <c r="H2185" s="263" t="s">
        <v>1499</v>
      </c>
      <c r="I2185" s="263" t="s">
        <v>1499</v>
      </c>
      <c r="K2185" s="263" t="s">
        <v>5062</v>
      </c>
      <c r="L2185" s="165">
        <v>3</v>
      </c>
      <c r="M2185" s="265">
        <v>1.9505851755526658E-3</v>
      </c>
      <c r="R2185" s="264"/>
      <c r="S2185" s="264"/>
      <c r="T2185" s="264"/>
      <c r="U2185" s="264"/>
      <c r="W2185" s="263"/>
      <c r="Y2185" s="166"/>
    </row>
    <row r="2186" spans="1:25" x14ac:dyDescent="0.2">
      <c r="A2186" s="262">
        <v>2186</v>
      </c>
      <c r="B2186" s="263" t="s">
        <v>1527</v>
      </c>
      <c r="C2186" s="263" t="s">
        <v>1528</v>
      </c>
      <c r="D2186" s="263" t="s">
        <v>41</v>
      </c>
      <c r="E2186" s="263" t="s">
        <v>3661</v>
      </c>
      <c r="J2186" s="264" t="s">
        <v>2309</v>
      </c>
      <c r="K2186" s="263" t="s">
        <v>77</v>
      </c>
      <c r="L2186" s="165">
        <v>1538</v>
      </c>
      <c r="R2186" s="264"/>
      <c r="S2186" s="264"/>
      <c r="T2186" s="264"/>
      <c r="U2186" s="264"/>
      <c r="W2186" s="263"/>
      <c r="Y2186" s="166"/>
    </row>
    <row r="2187" spans="1:25" x14ac:dyDescent="0.2">
      <c r="A2187" s="262">
        <v>2187</v>
      </c>
      <c r="B2187" s="263" t="s">
        <v>1527</v>
      </c>
      <c r="C2187" s="263" t="s">
        <v>1528</v>
      </c>
      <c r="D2187" s="263" t="s">
        <v>41</v>
      </c>
      <c r="E2187" s="263" t="s">
        <v>3661</v>
      </c>
      <c r="J2187" s="264" t="s">
        <v>2020</v>
      </c>
      <c r="L2187" s="165">
        <v>249859</v>
      </c>
      <c r="P2187" s="165">
        <v>504421</v>
      </c>
      <c r="R2187" s="264"/>
      <c r="S2187" s="264"/>
      <c r="T2187" s="264"/>
      <c r="U2187" s="264"/>
      <c r="W2187" s="263"/>
      <c r="Y2187" s="166"/>
    </row>
    <row r="2188" spans="1:25" x14ac:dyDescent="0.2">
      <c r="A2188" s="262">
        <v>2188</v>
      </c>
      <c r="B2188" s="263" t="s">
        <v>1527</v>
      </c>
      <c r="C2188" s="263" t="s">
        <v>1528</v>
      </c>
      <c r="D2188" s="263" t="s">
        <v>5006</v>
      </c>
      <c r="E2188" s="263" t="s">
        <v>3661</v>
      </c>
      <c r="R2188" s="264"/>
      <c r="S2188" s="264"/>
      <c r="T2188" s="264"/>
      <c r="U2188" s="264"/>
      <c r="W2188" s="263"/>
      <c r="Y2188" s="166"/>
    </row>
    <row r="2189" spans="1:25" x14ac:dyDescent="0.2">
      <c r="A2189" s="262">
        <v>2189</v>
      </c>
      <c r="B2189" s="263" t="s">
        <v>1527</v>
      </c>
      <c r="C2189" s="263" t="s">
        <v>1528</v>
      </c>
      <c r="D2189" s="263" t="s">
        <v>5006</v>
      </c>
      <c r="E2189" s="263" t="s">
        <v>3661</v>
      </c>
      <c r="J2189" s="264" t="s">
        <v>2308</v>
      </c>
      <c r="L2189" s="165">
        <v>249859</v>
      </c>
      <c r="P2189" s="165">
        <v>504421</v>
      </c>
      <c r="R2189" s="264"/>
      <c r="S2189" s="264"/>
      <c r="T2189" s="264"/>
      <c r="U2189" s="264"/>
      <c r="W2189" s="263"/>
      <c r="Y2189" s="166"/>
    </row>
    <row r="2190" spans="1:25" x14ac:dyDescent="0.2">
      <c r="A2190" s="262">
        <v>2190</v>
      </c>
      <c r="E2190" s="263" t="s">
        <v>3661</v>
      </c>
      <c r="R2190" s="264"/>
      <c r="S2190" s="264"/>
      <c r="T2190" s="264"/>
      <c r="U2190" s="264"/>
      <c r="W2190" s="263"/>
      <c r="Y2190" s="166"/>
    </row>
    <row r="2191" spans="1:25" x14ac:dyDescent="0.2">
      <c r="A2191" s="262">
        <v>2191</v>
      </c>
      <c r="B2191" s="263" t="s">
        <v>2300</v>
      </c>
      <c r="C2191" s="263" t="s">
        <v>2299</v>
      </c>
      <c r="D2191" s="263" t="s">
        <v>25</v>
      </c>
      <c r="E2191" s="263" t="s">
        <v>3655</v>
      </c>
      <c r="F2191" s="262" t="s">
        <v>2</v>
      </c>
      <c r="G2191" s="263" t="s">
        <v>657</v>
      </c>
      <c r="H2191" s="263" t="s">
        <v>3654</v>
      </c>
      <c r="I2191" s="263" t="s">
        <v>4442</v>
      </c>
      <c r="K2191" s="263" t="s">
        <v>9874</v>
      </c>
      <c r="L2191" s="165">
        <v>51809</v>
      </c>
      <c r="M2191" s="265">
        <v>1</v>
      </c>
      <c r="P2191" s="165">
        <v>141712</v>
      </c>
      <c r="Q2191" s="265">
        <v>0.60359228387305619</v>
      </c>
      <c r="V2191" s="262" t="s">
        <v>5</v>
      </c>
      <c r="W2191" s="263"/>
      <c r="Y2191" s="166"/>
    </row>
    <row r="2192" spans="1:25" x14ac:dyDescent="0.2">
      <c r="A2192" s="262">
        <v>2192</v>
      </c>
      <c r="B2192" s="263" t="s">
        <v>2300</v>
      </c>
      <c r="C2192" s="263" t="s">
        <v>2299</v>
      </c>
      <c r="D2192" s="263" t="s">
        <v>25</v>
      </c>
      <c r="E2192" s="263" t="s">
        <v>3661</v>
      </c>
      <c r="J2192" s="264" t="s">
        <v>2309</v>
      </c>
      <c r="K2192" s="263" t="s">
        <v>9874</v>
      </c>
      <c r="L2192" s="165">
        <v>51809</v>
      </c>
      <c r="W2192" s="263"/>
      <c r="Y2192" s="166"/>
    </row>
    <row r="2193" spans="1:25" x14ac:dyDescent="0.2">
      <c r="A2193" s="262">
        <v>2193</v>
      </c>
      <c r="B2193" s="263" t="s">
        <v>2300</v>
      </c>
      <c r="C2193" s="263" t="s">
        <v>2299</v>
      </c>
      <c r="D2193" s="263" t="s">
        <v>25</v>
      </c>
      <c r="E2193" s="263" t="s">
        <v>3657</v>
      </c>
      <c r="G2193" s="263" t="s">
        <v>784</v>
      </c>
      <c r="H2193" s="263" t="s">
        <v>3656</v>
      </c>
      <c r="I2193" s="263" t="s">
        <v>4441</v>
      </c>
      <c r="K2193" s="263" t="s">
        <v>37</v>
      </c>
      <c r="L2193" s="165">
        <v>22199</v>
      </c>
      <c r="M2193" s="265">
        <v>0.65735860230974241</v>
      </c>
      <c r="P2193" s="165">
        <v>93069</v>
      </c>
      <c r="Q2193" s="265">
        <v>0.39640771612694381</v>
      </c>
      <c r="W2193" s="263"/>
      <c r="Y2193" s="166"/>
    </row>
    <row r="2194" spans="1:25" x14ac:dyDescent="0.2">
      <c r="A2194" s="262">
        <v>2194</v>
      </c>
      <c r="B2194" s="263" t="s">
        <v>2300</v>
      </c>
      <c r="C2194" s="263" t="s">
        <v>2299</v>
      </c>
      <c r="D2194" s="263" t="s">
        <v>25</v>
      </c>
      <c r="E2194" s="263" t="s">
        <v>6608</v>
      </c>
      <c r="G2194" s="263" t="s">
        <v>6609</v>
      </c>
      <c r="H2194" s="263" t="s">
        <v>728</v>
      </c>
      <c r="I2194" s="263" t="s">
        <v>8831</v>
      </c>
      <c r="K2194" s="263" t="s">
        <v>37</v>
      </c>
      <c r="L2194" s="165">
        <v>11386</v>
      </c>
      <c r="M2194" s="265">
        <v>0.33716316257032869</v>
      </c>
      <c r="W2194" s="263"/>
      <c r="Y2194" s="166"/>
    </row>
    <row r="2195" spans="1:25" x14ac:dyDescent="0.2">
      <c r="A2195" s="262">
        <v>2195</v>
      </c>
      <c r="B2195" s="263" t="s">
        <v>2300</v>
      </c>
      <c r="C2195" s="263" t="s">
        <v>2299</v>
      </c>
      <c r="D2195" s="263" t="s">
        <v>25</v>
      </c>
      <c r="E2195" s="263" t="s">
        <v>3661</v>
      </c>
      <c r="H2195" s="263" t="s">
        <v>1499</v>
      </c>
      <c r="I2195" s="263" t="s">
        <v>1499</v>
      </c>
      <c r="K2195" s="263" t="s">
        <v>9873</v>
      </c>
      <c r="L2195" s="165">
        <v>185</v>
      </c>
      <c r="M2195" s="265">
        <v>5.4782351199289311E-3</v>
      </c>
      <c r="W2195" s="263"/>
      <c r="Y2195" s="166"/>
    </row>
    <row r="2196" spans="1:25" x14ac:dyDescent="0.2">
      <c r="A2196" s="262">
        <v>2196</v>
      </c>
      <c r="B2196" s="263" t="s">
        <v>2300</v>
      </c>
      <c r="C2196" s="263" t="s">
        <v>2299</v>
      </c>
      <c r="D2196" s="263" t="s">
        <v>25</v>
      </c>
      <c r="E2196" s="263" t="s">
        <v>3661</v>
      </c>
      <c r="J2196" s="264" t="s">
        <v>2309</v>
      </c>
      <c r="K2196" s="263" t="s">
        <v>37</v>
      </c>
      <c r="L2196" s="165">
        <v>33770</v>
      </c>
      <c r="W2196" s="263"/>
      <c r="Y2196" s="166"/>
    </row>
    <row r="2197" spans="1:25" x14ac:dyDescent="0.2">
      <c r="A2197" s="262">
        <v>2197</v>
      </c>
      <c r="B2197" s="263" t="s">
        <v>2300</v>
      </c>
      <c r="C2197" s="263" t="s">
        <v>2299</v>
      </c>
      <c r="D2197" s="263" t="s">
        <v>25</v>
      </c>
      <c r="E2197" s="263" t="s">
        <v>3661</v>
      </c>
      <c r="J2197" s="264" t="s">
        <v>2020</v>
      </c>
      <c r="L2197" s="165">
        <v>85579</v>
      </c>
      <c r="P2197" s="165">
        <v>234781</v>
      </c>
      <c r="W2197" s="263"/>
      <c r="Y2197" s="166"/>
    </row>
    <row r="2198" spans="1:25" x14ac:dyDescent="0.2">
      <c r="A2198" s="262">
        <v>2198</v>
      </c>
      <c r="B2198" s="263" t="s">
        <v>2300</v>
      </c>
      <c r="C2198" s="263" t="s">
        <v>2299</v>
      </c>
      <c r="E2198" s="263" t="s">
        <v>3661</v>
      </c>
      <c r="W2198" s="263"/>
      <c r="Y2198" s="166"/>
    </row>
    <row r="2199" spans="1:25" x14ac:dyDescent="0.2">
      <c r="A2199" s="262">
        <v>2199</v>
      </c>
      <c r="B2199" s="263" t="s">
        <v>2300</v>
      </c>
      <c r="C2199" s="263" t="s">
        <v>2299</v>
      </c>
      <c r="D2199" s="263" t="s">
        <v>24</v>
      </c>
      <c r="E2199" s="263" t="s">
        <v>3650</v>
      </c>
      <c r="F2199" s="262" t="s">
        <v>2</v>
      </c>
      <c r="G2199" s="263" t="s">
        <v>46</v>
      </c>
      <c r="H2199" s="263" t="s">
        <v>3649</v>
      </c>
      <c r="I2199" s="263" t="s">
        <v>4444</v>
      </c>
      <c r="K2199" s="263" t="s">
        <v>9874</v>
      </c>
      <c r="L2199" s="165">
        <v>33852</v>
      </c>
      <c r="M2199" s="265">
        <v>1</v>
      </c>
      <c r="P2199" s="165">
        <v>126715</v>
      </c>
      <c r="Q2199" s="265">
        <v>0.50995029881079346</v>
      </c>
      <c r="V2199" s="262" t="s">
        <v>5</v>
      </c>
      <c r="W2199" s="263"/>
      <c r="Y2199" s="166"/>
    </row>
    <row r="2200" spans="1:25" x14ac:dyDescent="0.2">
      <c r="A2200" s="262">
        <v>2200</v>
      </c>
      <c r="B2200" s="263" t="s">
        <v>2300</v>
      </c>
      <c r="C2200" s="263" t="s">
        <v>2299</v>
      </c>
      <c r="D2200" s="263" t="s">
        <v>24</v>
      </c>
      <c r="E2200" s="263" t="s">
        <v>3661</v>
      </c>
      <c r="J2200" s="264" t="s">
        <v>2309</v>
      </c>
      <c r="K2200" s="263" t="s">
        <v>9874</v>
      </c>
      <c r="L2200" s="165">
        <v>33852</v>
      </c>
      <c r="W2200" s="263"/>
      <c r="Y2200" s="166"/>
    </row>
    <row r="2201" spans="1:25" x14ac:dyDescent="0.2">
      <c r="A2201" s="262">
        <v>2201</v>
      </c>
      <c r="B2201" s="263" t="s">
        <v>2300</v>
      </c>
      <c r="C2201" s="263" t="s">
        <v>2299</v>
      </c>
      <c r="D2201" s="263" t="s">
        <v>24</v>
      </c>
      <c r="E2201" s="263" t="s">
        <v>3653</v>
      </c>
      <c r="G2201" s="263" t="s">
        <v>3652</v>
      </c>
      <c r="H2201" s="263" t="s">
        <v>3651</v>
      </c>
      <c r="I2201" s="263" t="s">
        <v>4443</v>
      </c>
      <c r="K2201" s="263" t="s">
        <v>37</v>
      </c>
      <c r="L2201" s="165">
        <v>21357</v>
      </c>
      <c r="M2201" s="265">
        <v>0.51643090315560392</v>
      </c>
      <c r="P2201" s="165">
        <v>121770</v>
      </c>
      <c r="Q2201" s="265">
        <v>0.4900497011892066</v>
      </c>
      <c r="W2201" s="263"/>
      <c r="Y2201" s="166"/>
    </row>
    <row r="2202" spans="1:25" x14ac:dyDescent="0.2">
      <c r="A2202" s="262">
        <v>2202</v>
      </c>
      <c r="B2202" s="263" t="s">
        <v>2300</v>
      </c>
      <c r="C2202" s="263" t="s">
        <v>2299</v>
      </c>
      <c r="D2202" s="263" t="s">
        <v>24</v>
      </c>
      <c r="E2202" s="263" t="s">
        <v>6610</v>
      </c>
      <c r="G2202" s="263" t="s">
        <v>126</v>
      </c>
      <c r="H2202" s="263" t="s">
        <v>6611</v>
      </c>
      <c r="I2202" s="263" t="s">
        <v>8832</v>
      </c>
      <c r="K2202" s="263" t="s">
        <v>37</v>
      </c>
      <c r="L2202" s="165">
        <v>19998</v>
      </c>
      <c r="M2202" s="265">
        <v>0.48356909684439608</v>
      </c>
      <c r="W2202" s="263"/>
      <c r="Y2202" s="166"/>
    </row>
    <row r="2203" spans="1:25" x14ac:dyDescent="0.2">
      <c r="A2203" s="262">
        <v>2203</v>
      </c>
      <c r="B2203" s="263" t="s">
        <v>2300</v>
      </c>
      <c r="C2203" s="263" t="s">
        <v>2299</v>
      </c>
      <c r="D2203" s="263" t="s">
        <v>24</v>
      </c>
      <c r="E2203" s="263" t="s">
        <v>3661</v>
      </c>
      <c r="J2203" s="264" t="s">
        <v>2309</v>
      </c>
      <c r="K2203" s="263" t="s">
        <v>37</v>
      </c>
      <c r="L2203" s="165">
        <v>41355</v>
      </c>
      <c r="W2203" s="263"/>
      <c r="Y2203" s="166"/>
    </row>
    <row r="2204" spans="1:25" x14ac:dyDescent="0.2">
      <c r="A2204" s="262">
        <v>2204</v>
      </c>
      <c r="B2204" s="263" t="s">
        <v>2300</v>
      </c>
      <c r="C2204" s="263" t="s">
        <v>2299</v>
      </c>
      <c r="D2204" s="263" t="s">
        <v>24</v>
      </c>
      <c r="E2204" s="263" t="s">
        <v>3661</v>
      </c>
      <c r="J2204" s="264" t="s">
        <v>2020</v>
      </c>
      <c r="L2204" s="165">
        <v>75207</v>
      </c>
      <c r="P2204" s="165">
        <v>248485</v>
      </c>
      <c r="W2204" s="263"/>
      <c r="Y2204" s="166"/>
    </row>
    <row r="2205" spans="1:25" x14ac:dyDescent="0.2">
      <c r="A2205" s="262">
        <v>2205</v>
      </c>
      <c r="B2205" s="263" t="s">
        <v>2300</v>
      </c>
      <c r="C2205" s="263" t="s">
        <v>2299</v>
      </c>
      <c r="E2205" s="263" t="s">
        <v>3661</v>
      </c>
      <c r="W2205" s="263"/>
      <c r="Y2205" s="166"/>
    </row>
    <row r="2206" spans="1:25" x14ac:dyDescent="0.2">
      <c r="A2206" s="262">
        <v>2206</v>
      </c>
      <c r="B2206" s="263" t="s">
        <v>2300</v>
      </c>
      <c r="C2206" s="263" t="s">
        <v>2299</v>
      </c>
      <c r="D2206" s="263" t="s">
        <v>23</v>
      </c>
      <c r="E2206" s="263" t="s">
        <v>3646</v>
      </c>
      <c r="F2206" s="262" t="s">
        <v>2</v>
      </c>
      <c r="G2206" s="263" t="s">
        <v>3645</v>
      </c>
      <c r="H2206" s="263" t="s">
        <v>992</v>
      </c>
      <c r="I2206" s="263" t="s">
        <v>4446</v>
      </c>
      <c r="K2206" s="263" t="s">
        <v>9874</v>
      </c>
      <c r="L2206" s="165">
        <v>50878</v>
      </c>
      <c r="M2206" s="265">
        <v>0.65742343972089412</v>
      </c>
      <c r="P2206" s="165">
        <v>163650</v>
      </c>
      <c r="Q2206" s="265">
        <v>0.7672148670442186</v>
      </c>
      <c r="V2206" s="262" t="s">
        <v>5</v>
      </c>
      <c r="W2206" s="263"/>
      <c r="Y2206" s="166"/>
    </row>
    <row r="2207" spans="1:25" x14ac:dyDescent="0.2">
      <c r="A2207" s="262">
        <v>2207</v>
      </c>
      <c r="B2207" s="263" t="s">
        <v>2300</v>
      </c>
      <c r="C2207" s="263" t="s">
        <v>2299</v>
      </c>
      <c r="D2207" s="263" t="s">
        <v>23</v>
      </c>
      <c r="E2207" s="263" t="s">
        <v>6618</v>
      </c>
      <c r="G2207" s="263" t="s">
        <v>1573</v>
      </c>
      <c r="H2207" s="263" t="s">
        <v>6619</v>
      </c>
      <c r="I2207" s="263" t="s">
        <v>8835</v>
      </c>
      <c r="K2207" s="263" t="s">
        <v>9874</v>
      </c>
      <c r="L2207" s="165">
        <v>20116</v>
      </c>
      <c r="M2207" s="265">
        <v>0.25993022354309342</v>
      </c>
      <c r="W2207" s="263"/>
      <c r="Y2207" s="166"/>
    </row>
    <row r="2208" spans="1:25" x14ac:dyDescent="0.2">
      <c r="A2208" s="262">
        <v>2208</v>
      </c>
      <c r="B2208" s="263" t="s">
        <v>2300</v>
      </c>
      <c r="C2208" s="263" t="s">
        <v>2299</v>
      </c>
      <c r="D2208" s="263" t="s">
        <v>23</v>
      </c>
      <c r="E2208" s="263" t="s">
        <v>6615</v>
      </c>
      <c r="G2208" s="263" t="s">
        <v>6616</v>
      </c>
      <c r="H2208" s="263" t="s">
        <v>6617</v>
      </c>
      <c r="I2208" s="263" t="s">
        <v>8834</v>
      </c>
      <c r="K2208" s="263" t="s">
        <v>9874</v>
      </c>
      <c r="L2208" s="165">
        <v>4461</v>
      </c>
      <c r="M2208" s="265">
        <v>5.7643106344488951E-2</v>
      </c>
      <c r="W2208" s="263"/>
      <c r="Y2208" s="166"/>
    </row>
    <row r="2209" spans="1:25" x14ac:dyDescent="0.2">
      <c r="A2209" s="262">
        <v>2209</v>
      </c>
      <c r="B2209" s="263" t="s">
        <v>2300</v>
      </c>
      <c r="C2209" s="263" t="s">
        <v>2299</v>
      </c>
      <c r="D2209" s="263" t="s">
        <v>23</v>
      </c>
      <c r="E2209" s="263" t="s">
        <v>6612</v>
      </c>
      <c r="G2209" s="263" t="s">
        <v>6613</v>
      </c>
      <c r="H2209" s="263" t="s">
        <v>6614</v>
      </c>
      <c r="I2209" s="263" t="s">
        <v>8833</v>
      </c>
      <c r="K2209" s="263" t="s">
        <v>9874</v>
      </c>
      <c r="L2209" s="165">
        <v>1935</v>
      </c>
      <c r="M2209" s="265">
        <v>2.5003230391523454E-2</v>
      </c>
      <c r="W2209" s="263"/>
      <c r="Y2209" s="166"/>
    </row>
    <row r="2210" spans="1:25" x14ac:dyDescent="0.2">
      <c r="A2210" s="262">
        <v>2210</v>
      </c>
      <c r="B2210" s="263" t="s">
        <v>2300</v>
      </c>
      <c r="C2210" s="263" t="s">
        <v>2299</v>
      </c>
      <c r="D2210" s="263" t="s">
        <v>23</v>
      </c>
      <c r="E2210" s="263" t="s">
        <v>3661</v>
      </c>
      <c r="J2210" s="264" t="s">
        <v>2309</v>
      </c>
      <c r="K2210" s="263" t="s">
        <v>9874</v>
      </c>
      <c r="L2210" s="165">
        <v>77390</v>
      </c>
      <c r="W2210" s="263"/>
      <c r="Y2210" s="166"/>
    </row>
    <row r="2211" spans="1:25" x14ac:dyDescent="0.2">
      <c r="A2211" s="262">
        <v>2211</v>
      </c>
      <c r="B2211" s="263" t="s">
        <v>2300</v>
      </c>
      <c r="C2211" s="263" t="s">
        <v>2299</v>
      </c>
      <c r="D2211" s="263" t="s">
        <v>23</v>
      </c>
      <c r="E2211" s="263" t="s">
        <v>3648</v>
      </c>
      <c r="G2211" s="263" t="s">
        <v>102</v>
      </c>
      <c r="H2211" s="263" t="s">
        <v>3647</v>
      </c>
      <c r="I2211" s="263" t="s">
        <v>4445</v>
      </c>
      <c r="K2211" s="263" t="s">
        <v>37</v>
      </c>
      <c r="L2211" s="165">
        <v>16395</v>
      </c>
      <c r="M2211" s="265">
        <v>1</v>
      </c>
      <c r="P2211" s="165">
        <v>49654</v>
      </c>
      <c r="Q2211" s="265">
        <v>0.23278513295578143</v>
      </c>
      <c r="W2211" s="263"/>
      <c r="Y2211" s="166"/>
    </row>
    <row r="2212" spans="1:25" x14ac:dyDescent="0.2">
      <c r="A2212" s="262">
        <v>2212</v>
      </c>
      <c r="B2212" s="263" t="s">
        <v>2300</v>
      </c>
      <c r="C2212" s="263" t="s">
        <v>2299</v>
      </c>
      <c r="D2212" s="263" t="s">
        <v>23</v>
      </c>
      <c r="E2212" s="263" t="s">
        <v>3661</v>
      </c>
      <c r="J2212" s="264" t="s">
        <v>2309</v>
      </c>
      <c r="K2212" s="263" t="s">
        <v>37</v>
      </c>
      <c r="L2212" s="165">
        <v>16395</v>
      </c>
      <c r="W2212" s="263"/>
      <c r="Y2212" s="166"/>
    </row>
    <row r="2213" spans="1:25" x14ac:dyDescent="0.2">
      <c r="A2213" s="262">
        <v>2213</v>
      </c>
      <c r="B2213" s="263" t="s">
        <v>2300</v>
      </c>
      <c r="C2213" s="263" t="s">
        <v>2299</v>
      </c>
      <c r="D2213" s="263" t="s">
        <v>23</v>
      </c>
      <c r="E2213" s="263" t="s">
        <v>3661</v>
      </c>
      <c r="J2213" s="264" t="s">
        <v>2020</v>
      </c>
      <c r="L2213" s="165">
        <v>93785</v>
      </c>
      <c r="P2213" s="165">
        <v>213304</v>
      </c>
      <c r="W2213" s="263"/>
      <c r="Y2213" s="166"/>
    </row>
    <row r="2214" spans="1:25" x14ac:dyDescent="0.2">
      <c r="A2214" s="262">
        <v>2214</v>
      </c>
      <c r="B2214" s="263" t="s">
        <v>2300</v>
      </c>
      <c r="C2214" s="263" t="s">
        <v>2299</v>
      </c>
      <c r="D2214" s="263" t="s">
        <v>5006</v>
      </c>
      <c r="E2214" s="263" t="s">
        <v>3661</v>
      </c>
      <c r="W2214" s="263"/>
      <c r="Y2214" s="166"/>
    </row>
    <row r="2215" spans="1:25" x14ac:dyDescent="0.2">
      <c r="A2215" s="262">
        <v>2215</v>
      </c>
      <c r="B2215" s="263" t="s">
        <v>2300</v>
      </c>
      <c r="C2215" s="263" t="s">
        <v>2299</v>
      </c>
      <c r="D2215" s="263" t="s">
        <v>5006</v>
      </c>
      <c r="E2215" s="263" t="s">
        <v>3661</v>
      </c>
      <c r="J2215" s="264" t="s">
        <v>2308</v>
      </c>
      <c r="L2215" s="165">
        <v>254571</v>
      </c>
      <c r="P2215" s="165">
        <v>696570</v>
      </c>
      <c r="W2215" s="263"/>
      <c r="Y2215" s="166"/>
    </row>
    <row r="2216" spans="1:25" x14ac:dyDescent="0.2">
      <c r="A2216" s="262">
        <v>2216</v>
      </c>
      <c r="E2216" s="263" t="s">
        <v>3661</v>
      </c>
      <c r="W2216" s="263"/>
      <c r="Y2216" s="166"/>
    </row>
    <row r="2217" spans="1:25" x14ac:dyDescent="0.2">
      <c r="A2217" s="262">
        <v>2217</v>
      </c>
      <c r="B2217" s="263" t="s">
        <v>2285</v>
      </c>
      <c r="C2217" s="263" t="s">
        <v>2284</v>
      </c>
      <c r="D2217" s="263" t="s">
        <v>25</v>
      </c>
      <c r="E2217" s="263" t="s">
        <v>3644</v>
      </c>
      <c r="F2217" s="262" t="s">
        <v>2</v>
      </c>
      <c r="G2217" s="263" t="s">
        <v>3643</v>
      </c>
      <c r="H2217" s="263" t="s">
        <v>3642</v>
      </c>
      <c r="I2217" s="263" t="s">
        <v>4447</v>
      </c>
      <c r="K2217" s="263" t="s">
        <v>37</v>
      </c>
      <c r="L2217" s="165">
        <v>20898</v>
      </c>
      <c r="M2217" s="265">
        <v>0.78691117219565465</v>
      </c>
      <c r="P2217" s="165">
        <v>100707</v>
      </c>
      <c r="Q2217" s="265">
        <v>0.66167107969067218</v>
      </c>
      <c r="V2217" s="262" t="s">
        <v>5</v>
      </c>
      <c r="W2217" s="263"/>
      <c r="Y2217" s="166"/>
    </row>
    <row r="2218" spans="1:25" x14ac:dyDescent="0.2">
      <c r="A2218" s="262">
        <v>2218</v>
      </c>
      <c r="B2218" s="263" t="s">
        <v>2285</v>
      </c>
      <c r="C2218" s="263" t="s">
        <v>2284</v>
      </c>
      <c r="D2218" s="263" t="s">
        <v>25</v>
      </c>
      <c r="E2218" s="263" t="s">
        <v>6638</v>
      </c>
      <c r="G2218" s="263" t="s">
        <v>6639</v>
      </c>
      <c r="H2218" s="263" t="s">
        <v>6640</v>
      </c>
      <c r="I2218" s="263" t="s">
        <v>8845</v>
      </c>
      <c r="K2218" s="263" t="s">
        <v>37</v>
      </c>
      <c r="L2218" s="165">
        <v>5659</v>
      </c>
      <c r="M2218" s="265">
        <v>0.21308882780434538</v>
      </c>
      <c r="W2218" s="263"/>
      <c r="Y2218" s="166"/>
    </row>
    <row r="2219" spans="1:25" x14ac:dyDescent="0.2">
      <c r="A2219" s="262">
        <v>2219</v>
      </c>
      <c r="B2219" s="263" t="s">
        <v>2285</v>
      </c>
      <c r="C2219" s="263" t="s">
        <v>2284</v>
      </c>
      <c r="D2219" s="263" t="s">
        <v>25</v>
      </c>
      <c r="E2219" s="263" t="s">
        <v>3661</v>
      </c>
      <c r="J2219" s="264" t="s">
        <v>2309</v>
      </c>
      <c r="K2219" s="263" t="s">
        <v>37</v>
      </c>
      <c r="L2219" s="165">
        <v>26557</v>
      </c>
      <c r="W2219" s="263"/>
      <c r="Y2219" s="166"/>
    </row>
    <row r="2220" spans="1:25" x14ac:dyDescent="0.2">
      <c r="A2220" s="262">
        <v>2220</v>
      </c>
      <c r="B2220" s="263" t="s">
        <v>2285</v>
      </c>
      <c r="C2220" s="263" t="s">
        <v>2284</v>
      </c>
      <c r="D2220" s="263" t="s">
        <v>25</v>
      </c>
      <c r="E2220" s="263" t="s">
        <v>3641</v>
      </c>
      <c r="G2220" s="263" t="s">
        <v>2971</v>
      </c>
      <c r="H2220" s="263" t="s">
        <v>3640</v>
      </c>
      <c r="I2220" s="263" t="s">
        <v>4448</v>
      </c>
      <c r="K2220" s="263" t="s">
        <v>9874</v>
      </c>
      <c r="L2220" s="165">
        <v>6444</v>
      </c>
      <c r="M2220" s="265">
        <v>0.55175956845620344</v>
      </c>
      <c r="P2220" s="165">
        <v>46978</v>
      </c>
      <c r="Q2220" s="265">
        <v>0.30865763037036548</v>
      </c>
      <c r="W2220" s="263"/>
      <c r="Y2220" s="166"/>
    </row>
    <row r="2221" spans="1:25" x14ac:dyDescent="0.2">
      <c r="A2221" s="262">
        <v>2221</v>
      </c>
      <c r="B2221" s="263" t="s">
        <v>2285</v>
      </c>
      <c r="C2221" s="263" t="s">
        <v>2284</v>
      </c>
      <c r="D2221" s="263" t="s">
        <v>25</v>
      </c>
      <c r="E2221" s="263" t="s">
        <v>6641</v>
      </c>
      <c r="G2221" s="263" t="s">
        <v>1772</v>
      </c>
      <c r="H2221" s="263" t="s">
        <v>6642</v>
      </c>
      <c r="I2221" s="263" t="s">
        <v>8846</v>
      </c>
      <c r="K2221" s="263" t="s">
        <v>9874</v>
      </c>
      <c r="L2221" s="165">
        <v>5235</v>
      </c>
      <c r="M2221" s="265">
        <v>0.44824043154379656</v>
      </c>
      <c r="W2221" s="263"/>
      <c r="Y2221" s="166"/>
    </row>
    <row r="2222" spans="1:25" x14ac:dyDescent="0.2">
      <c r="A2222" s="262">
        <v>2222</v>
      </c>
      <c r="B2222" s="263" t="s">
        <v>2285</v>
      </c>
      <c r="C2222" s="263" t="s">
        <v>2284</v>
      </c>
      <c r="D2222" s="263" t="s">
        <v>25</v>
      </c>
      <c r="E2222" s="263" t="s">
        <v>3661</v>
      </c>
      <c r="J2222" s="264" t="s">
        <v>2309</v>
      </c>
      <c r="K2222" s="263" t="s">
        <v>9874</v>
      </c>
      <c r="L2222" s="165">
        <v>11679</v>
      </c>
      <c r="W2222" s="263"/>
      <c r="Y2222" s="166"/>
    </row>
    <row r="2223" spans="1:25" x14ac:dyDescent="0.2">
      <c r="A2223" s="262">
        <v>2223</v>
      </c>
      <c r="B2223" s="263" t="s">
        <v>2285</v>
      </c>
      <c r="C2223" s="263" t="s">
        <v>2284</v>
      </c>
      <c r="D2223" s="263" t="s">
        <v>25</v>
      </c>
      <c r="E2223" s="263" t="s">
        <v>3639</v>
      </c>
      <c r="G2223" s="263" t="s">
        <v>86</v>
      </c>
      <c r="H2223" s="263" t="s">
        <v>3638</v>
      </c>
      <c r="I2223" s="263" t="s">
        <v>4449</v>
      </c>
      <c r="K2223" s="263" t="s">
        <v>2154</v>
      </c>
      <c r="P2223" s="165">
        <v>2454</v>
      </c>
      <c r="Q2223" s="265">
        <v>1.6123415746282874E-2</v>
      </c>
      <c r="W2223" s="263"/>
      <c r="Y2223" s="166"/>
    </row>
    <row r="2224" spans="1:25" x14ac:dyDescent="0.2">
      <c r="A2224" s="262">
        <v>2224</v>
      </c>
      <c r="B2224" s="263" t="s">
        <v>2285</v>
      </c>
      <c r="C2224" s="263" t="s">
        <v>2284</v>
      </c>
      <c r="D2224" s="263" t="s">
        <v>25</v>
      </c>
      <c r="E2224" s="263" t="s">
        <v>3637</v>
      </c>
      <c r="G2224" s="263" t="s">
        <v>589</v>
      </c>
      <c r="H2224" s="263" t="s">
        <v>3636</v>
      </c>
      <c r="I2224" s="263" t="s">
        <v>4450</v>
      </c>
      <c r="K2224" s="263" t="s">
        <v>73</v>
      </c>
      <c r="P2224" s="165">
        <v>2062</v>
      </c>
      <c r="Q2224" s="265">
        <v>1.3547874192679417E-2</v>
      </c>
      <c r="W2224" s="263"/>
      <c r="Y2224" s="166"/>
    </row>
    <row r="2225" spans="1:25" x14ac:dyDescent="0.2">
      <c r="A2225" s="262">
        <v>2225</v>
      </c>
      <c r="B2225" s="263" t="s">
        <v>2285</v>
      </c>
      <c r="C2225" s="263" t="s">
        <v>2284</v>
      </c>
      <c r="D2225" s="263" t="s">
        <v>25</v>
      </c>
      <c r="E2225" s="263" t="s">
        <v>3661</v>
      </c>
      <c r="J2225" s="264" t="s">
        <v>2020</v>
      </c>
      <c r="L2225" s="165">
        <v>38236</v>
      </c>
      <c r="P2225" s="165">
        <v>152201</v>
      </c>
      <c r="W2225" s="263"/>
      <c r="Y2225" s="166"/>
    </row>
    <row r="2226" spans="1:25" x14ac:dyDescent="0.2">
      <c r="A2226" s="262">
        <v>2226</v>
      </c>
      <c r="B2226" s="263" t="s">
        <v>2285</v>
      </c>
      <c r="C2226" s="263" t="s">
        <v>2284</v>
      </c>
      <c r="E2226" s="263" t="s">
        <v>3661</v>
      </c>
      <c r="W2226" s="263"/>
      <c r="Y2226" s="166"/>
    </row>
    <row r="2227" spans="1:25" x14ac:dyDescent="0.2">
      <c r="A2227" s="262">
        <v>2227</v>
      </c>
      <c r="B2227" s="263" t="s">
        <v>2285</v>
      </c>
      <c r="C2227" s="263" t="s">
        <v>2284</v>
      </c>
      <c r="D2227" s="263" t="s">
        <v>24</v>
      </c>
      <c r="E2227" s="263" t="s">
        <v>3632</v>
      </c>
      <c r="F2227" s="262" t="s">
        <v>2</v>
      </c>
      <c r="G2227" s="263" t="s">
        <v>2837</v>
      </c>
      <c r="H2227" s="263" t="s">
        <v>3631</v>
      </c>
      <c r="I2227" s="263" t="s">
        <v>4452</v>
      </c>
      <c r="K2227" s="263" t="s">
        <v>9874</v>
      </c>
      <c r="L2227" s="165">
        <v>42351</v>
      </c>
      <c r="M2227" s="265">
        <v>0.71689010765793215</v>
      </c>
      <c r="P2227" s="165">
        <v>167435</v>
      </c>
      <c r="Q2227" s="265">
        <v>0.58230766823052338</v>
      </c>
      <c r="V2227" s="262" t="s">
        <v>5</v>
      </c>
      <c r="W2227" s="263"/>
      <c r="Y2227" s="166"/>
    </row>
    <row r="2228" spans="1:25" x14ac:dyDescent="0.2">
      <c r="A2228" s="262">
        <v>2228</v>
      </c>
      <c r="B2228" s="263" t="s">
        <v>2285</v>
      </c>
      <c r="C2228" s="263" t="s">
        <v>2284</v>
      </c>
      <c r="D2228" s="263" t="s">
        <v>24</v>
      </c>
      <c r="E2228" s="263" t="s">
        <v>6656</v>
      </c>
      <c r="G2228" s="263" t="s">
        <v>6657</v>
      </c>
      <c r="H2228" s="263" t="s">
        <v>6658</v>
      </c>
      <c r="I2228" s="263" t="s">
        <v>8852</v>
      </c>
      <c r="K2228" s="263" t="s">
        <v>9874</v>
      </c>
      <c r="L2228" s="165">
        <v>10837</v>
      </c>
      <c r="M2228" s="265">
        <v>0.18344166835940146</v>
      </c>
      <c r="W2228" s="263"/>
      <c r="Y2228" s="166"/>
    </row>
    <row r="2229" spans="1:25" x14ac:dyDescent="0.2">
      <c r="A2229" s="262">
        <v>2229</v>
      </c>
      <c r="B2229" s="263" t="s">
        <v>2285</v>
      </c>
      <c r="C2229" s="263" t="s">
        <v>2284</v>
      </c>
      <c r="D2229" s="263" t="s">
        <v>24</v>
      </c>
      <c r="E2229" s="263" t="s">
        <v>6659</v>
      </c>
      <c r="G2229" s="263" t="s">
        <v>6660</v>
      </c>
      <c r="H2229" s="263" t="s">
        <v>377</v>
      </c>
      <c r="I2229" s="263" t="s">
        <v>8853</v>
      </c>
      <c r="K2229" s="263" t="s">
        <v>9874</v>
      </c>
      <c r="L2229" s="165">
        <v>5006</v>
      </c>
      <c r="M2229" s="265">
        <v>8.4738303202654214E-2</v>
      </c>
      <c r="W2229" s="263"/>
      <c r="Y2229" s="166"/>
    </row>
    <row r="2230" spans="1:25" x14ac:dyDescent="0.2">
      <c r="A2230" s="262">
        <v>2230</v>
      </c>
      <c r="B2230" s="263" t="s">
        <v>2285</v>
      </c>
      <c r="C2230" s="263" t="s">
        <v>2284</v>
      </c>
      <c r="D2230" s="263" t="s">
        <v>24</v>
      </c>
      <c r="E2230" s="263" t="s">
        <v>6661</v>
      </c>
      <c r="G2230" s="263" t="s">
        <v>1983</v>
      </c>
      <c r="H2230" s="263" t="s">
        <v>6662</v>
      </c>
      <c r="I2230" s="263" t="s">
        <v>8854</v>
      </c>
      <c r="K2230" s="263" t="s">
        <v>9874</v>
      </c>
      <c r="L2230" s="165">
        <v>882</v>
      </c>
      <c r="M2230" s="265">
        <v>1.4929920780012188E-2</v>
      </c>
      <c r="W2230" s="263"/>
      <c r="Y2230" s="166"/>
    </row>
    <row r="2231" spans="1:25" x14ac:dyDescent="0.2">
      <c r="A2231" s="262">
        <v>2231</v>
      </c>
      <c r="B2231" s="263" t="s">
        <v>2285</v>
      </c>
      <c r="C2231" s="263" t="s">
        <v>2284</v>
      </c>
      <c r="D2231" s="263" t="s">
        <v>24</v>
      </c>
      <c r="E2231" s="263" t="s">
        <v>3661</v>
      </c>
      <c r="J2231" s="264" t="s">
        <v>2309</v>
      </c>
      <c r="K2231" s="263" t="s">
        <v>9874</v>
      </c>
      <c r="L2231" s="165">
        <v>59076</v>
      </c>
      <c r="W2231" s="263"/>
      <c r="Y2231" s="166"/>
    </row>
    <row r="2232" spans="1:25" x14ac:dyDescent="0.2">
      <c r="A2232" s="262">
        <v>2232</v>
      </c>
      <c r="B2232" s="263" t="s">
        <v>2285</v>
      </c>
      <c r="C2232" s="263" t="s">
        <v>2284</v>
      </c>
      <c r="D2232" s="263" t="s">
        <v>24</v>
      </c>
      <c r="E2232" s="263" t="s">
        <v>3635</v>
      </c>
      <c r="G2232" s="263" t="s">
        <v>3634</v>
      </c>
      <c r="H2232" s="263" t="s">
        <v>3633</v>
      </c>
      <c r="I2232" s="263" t="s">
        <v>4451</v>
      </c>
      <c r="K2232" s="263" t="s">
        <v>37</v>
      </c>
      <c r="L2232" s="165">
        <v>9453</v>
      </c>
      <c r="M2232" s="265">
        <v>0.2613130615065653</v>
      </c>
      <c r="P2232" s="165">
        <v>120102</v>
      </c>
      <c r="Q2232" s="265">
        <v>0.41769233176947662</v>
      </c>
      <c r="W2232" s="263"/>
      <c r="Y2232" s="166"/>
    </row>
    <row r="2233" spans="1:25" x14ac:dyDescent="0.2">
      <c r="A2233" s="262">
        <v>2233</v>
      </c>
      <c r="B2233" s="263" t="s">
        <v>2285</v>
      </c>
      <c r="C2233" s="263" t="s">
        <v>2284</v>
      </c>
      <c r="D2233" s="263" t="s">
        <v>24</v>
      </c>
      <c r="E2233" s="263" t="s">
        <v>6646</v>
      </c>
      <c r="G2233" s="263" t="s">
        <v>5844</v>
      </c>
      <c r="H2233" s="263" t="s">
        <v>6647</v>
      </c>
      <c r="I2233" s="263" t="s">
        <v>8848</v>
      </c>
      <c r="K2233" s="263" t="s">
        <v>37</v>
      </c>
      <c r="L2233" s="165">
        <v>8619</v>
      </c>
      <c r="M2233" s="265">
        <v>0.23825846579129234</v>
      </c>
      <c r="W2233" s="263"/>
      <c r="Y2233" s="166"/>
    </row>
    <row r="2234" spans="1:25" x14ac:dyDescent="0.2">
      <c r="A2234" s="262">
        <v>2234</v>
      </c>
      <c r="B2234" s="263" t="s">
        <v>2285</v>
      </c>
      <c r="C2234" s="263" t="s">
        <v>2284</v>
      </c>
      <c r="D2234" s="263" t="s">
        <v>24</v>
      </c>
      <c r="E2234" s="263" t="s">
        <v>6654</v>
      </c>
      <c r="G2234" s="263" t="s">
        <v>72</v>
      </c>
      <c r="H2234" s="263" t="s">
        <v>6655</v>
      </c>
      <c r="I2234" s="263" t="s">
        <v>8851</v>
      </c>
      <c r="K2234" s="263" t="s">
        <v>37</v>
      </c>
      <c r="L2234" s="165">
        <v>7699</v>
      </c>
      <c r="M2234" s="265">
        <v>0.21282653766413268</v>
      </c>
      <c r="W2234" s="263"/>
      <c r="Y2234" s="166"/>
    </row>
    <row r="2235" spans="1:25" x14ac:dyDescent="0.2">
      <c r="A2235" s="262">
        <v>2235</v>
      </c>
      <c r="B2235" s="263" t="s">
        <v>2285</v>
      </c>
      <c r="C2235" s="263" t="s">
        <v>2284</v>
      </c>
      <c r="D2235" s="263" t="s">
        <v>24</v>
      </c>
      <c r="E2235" s="263" t="s">
        <v>6643</v>
      </c>
      <c r="G2235" s="263" t="s">
        <v>6644</v>
      </c>
      <c r="H2235" s="263" t="s">
        <v>6645</v>
      </c>
      <c r="I2235" s="263" t="s">
        <v>8847</v>
      </c>
      <c r="K2235" s="263" t="s">
        <v>37</v>
      </c>
      <c r="L2235" s="165">
        <v>4784</v>
      </c>
      <c r="M2235" s="265">
        <v>0.13224602626123014</v>
      </c>
      <c r="W2235" s="263"/>
      <c r="Y2235" s="166"/>
    </row>
    <row r="2236" spans="1:25" x14ac:dyDescent="0.2">
      <c r="A2236" s="262">
        <v>2236</v>
      </c>
      <c r="B2236" s="263" t="s">
        <v>2285</v>
      </c>
      <c r="C2236" s="263" t="s">
        <v>2284</v>
      </c>
      <c r="D2236" s="263" t="s">
        <v>24</v>
      </c>
      <c r="E2236" s="263" t="s">
        <v>6648</v>
      </c>
      <c r="G2236" s="263" t="s">
        <v>6649</v>
      </c>
      <c r="H2236" s="263" t="s">
        <v>6650</v>
      </c>
      <c r="I2236" s="263" t="s">
        <v>8849</v>
      </c>
      <c r="K2236" s="263" t="s">
        <v>37</v>
      </c>
      <c r="L2236" s="165">
        <v>2907</v>
      </c>
      <c r="M2236" s="265">
        <v>8.0359364201796818E-2</v>
      </c>
      <c r="W2236" s="263"/>
      <c r="Y2236" s="166"/>
    </row>
    <row r="2237" spans="1:25" x14ac:dyDescent="0.2">
      <c r="A2237" s="262">
        <v>2237</v>
      </c>
      <c r="B2237" s="263" t="s">
        <v>2285</v>
      </c>
      <c r="C2237" s="263" t="s">
        <v>2284</v>
      </c>
      <c r="D2237" s="263" t="s">
        <v>24</v>
      </c>
      <c r="E2237" s="263" t="s">
        <v>6651</v>
      </c>
      <c r="G2237" s="263" t="s">
        <v>6652</v>
      </c>
      <c r="H2237" s="263" t="s">
        <v>6653</v>
      </c>
      <c r="I2237" s="263" t="s">
        <v>8850</v>
      </c>
      <c r="K2237" s="263" t="s">
        <v>37</v>
      </c>
      <c r="L2237" s="165">
        <v>2713</v>
      </c>
      <c r="M2237" s="265">
        <v>7.4996544574982726E-2</v>
      </c>
      <c r="W2237" s="263"/>
      <c r="Y2237" s="166"/>
    </row>
    <row r="2238" spans="1:25" x14ac:dyDescent="0.2">
      <c r="A2238" s="262">
        <v>2238</v>
      </c>
      <c r="B2238" s="263" t="s">
        <v>2285</v>
      </c>
      <c r="C2238" s="263" t="s">
        <v>2284</v>
      </c>
      <c r="D2238" s="263" t="s">
        <v>24</v>
      </c>
      <c r="E2238" s="263" t="s">
        <v>3661</v>
      </c>
      <c r="J2238" s="264" t="s">
        <v>2309</v>
      </c>
      <c r="K2238" s="263" t="s">
        <v>37</v>
      </c>
      <c r="L2238" s="165">
        <v>36175</v>
      </c>
      <c r="W2238" s="263"/>
      <c r="Y2238" s="166"/>
    </row>
    <row r="2239" spans="1:25" x14ac:dyDescent="0.2">
      <c r="A2239" s="262">
        <v>2239</v>
      </c>
      <c r="B2239" s="263" t="s">
        <v>2285</v>
      </c>
      <c r="C2239" s="263" t="s">
        <v>2284</v>
      </c>
      <c r="D2239" s="263" t="s">
        <v>24</v>
      </c>
      <c r="E2239" s="263" t="s">
        <v>3661</v>
      </c>
      <c r="J2239" s="264" t="s">
        <v>2020</v>
      </c>
      <c r="L2239" s="165">
        <v>95251</v>
      </c>
      <c r="P2239" s="165">
        <v>287537</v>
      </c>
      <c r="W2239" s="263"/>
      <c r="Y2239" s="166"/>
    </row>
    <row r="2240" spans="1:25" x14ac:dyDescent="0.2">
      <c r="A2240" s="262">
        <v>2240</v>
      </c>
      <c r="B2240" s="263" t="s">
        <v>2285</v>
      </c>
      <c r="C2240" s="263" t="s">
        <v>2284</v>
      </c>
      <c r="E2240" s="263" t="s">
        <v>3661</v>
      </c>
      <c r="W2240" s="263"/>
      <c r="Y2240" s="166"/>
    </row>
    <row r="2241" spans="1:25" x14ac:dyDescent="0.2">
      <c r="A2241" s="262">
        <v>2241</v>
      </c>
      <c r="B2241" s="263" t="s">
        <v>2285</v>
      </c>
      <c r="C2241" s="263" t="s">
        <v>2284</v>
      </c>
      <c r="D2241" s="263" t="s">
        <v>23</v>
      </c>
      <c r="E2241" s="263" t="s">
        <v>3630</v>
      </c>
      <c r="G2241" s="263" t="s">
        <v>3629</v>
      </c>
      <c r="H2241" s="263" t="s">
        <v>609</v>
      </c>
      <c r="I2241" s="263" t="s">
        <v>4453</v>
      </c>
      <c r="K2241" s="263" t="s">
        <v>37</v>
      </c>
      <c r="L2241" s="165">
        <v>25475</v>
      </c>
      <c r="M2241" s="265">
        <v>0.66910934257873034</v>
      </c>
      <c r="P2241" s="165">
        <v>148501</v>
      </c>
      <c r="Q2241" s="265">
        <v>0.51892944004920183</v>
      </c>
      <c r="V2241" s="262" t="s">
        <v>5</v>
      </c>
      <c r="W2241" s="263"/>
      <c r="Y2241" s="166"/>
    </row>
    <row r="2242" spans="1:25" x14ac:dyDescent="0.2">
      <c r="A2242" s="262">
        <v>2242</v>
      </c>
      <c r="B2242" s="263" t="s">
        <v>2285</v>
      </c>
      <c r="C2242" s="263" t="s">
        <v>2284</v>
      </c>
      <c r="D2242" s="263" t="s">
        <v>23</v>
      </c>
      <c r="E2242" s="263" t="s">
        <v>6673</v>
      </c>
      <c r="G2242" s="263" t="s">
        <v>649</v>
      </c>
      <c r="H2242" s="263" t="s">
        <v>6674</v>
      </c>
      <c r="I2242" s="263" t="s">
        <v>8860</v>
      </c>
      <c r="K2242" s="263" t="s">
        <v>37</v>
      </c>
      <c r="L2242" s="165">
        <v>3115</v>
      </c>
      <c r="M2242" s="265">
        <v>8.1816510387938954E-2</v>
      </c>
      <c r="W2242" s="263"/>
      <c r="Y2242" s="166"/>
    </row>
    <row r="2243" spans="1:25" x14ac:dyDescent="0.2">
      <c r="A2243" s="262">
        <v>2243</v>
      </c>
      <c r="B2243" s="263" t="s">
        <v>2285</v>
      </c>
      <c r="C2243" s="263" t="s">
        <v>2284</v>
      </c>
      <c r="D2243" s="263" t="s">
        <v>23</v>
      </c>
      <c r="E2243" s="263" t="s">
        <v>6671</v>
      </c>
      <c r="G2243" s="263" t="s">
        <v>837</v>
      </c>
      <c r="H2243" s="263" t="s">
        <v>6672</v>
      </c>
      <c r="I2243" s="263" t="s">
        <v>8859</v>
      </c>
      <c r="K2243" s="263" t="s">
        <v>37</v>
      </c>
      <c r="L2243" s="165">
        <v>2759</v>
      </c>
      <c r="M2243" s="265">
        <v>7.2466052057888794E-2</v>
      </c>
      <c r="W2243" s="263"/>
      <c r="Y2243" s="166"/>
    </row>
    <row r="2244" spans="1:25" x14ac:dyDescent="0.2">
      <c r="A2244" s="262">
        <v>2244</v>
      </c>
      <c r="B2244" s="263" t="s">
        <v>2285</v>
      </c>
      <c r="C2244" s="263" t="s">
        <v>2284</v>
      </c>
      <c r="D2244" s="263" t="s">
        <v>23</v>
      </c>
      <c r="E2244" s="263" t="s">
        <v>6665</v>
      </c>
      <c r="G2244" s="263" t="s">
        <v>5156</v>
      </c>
      <c r="H2244" s="263" t="s">
        <v>2540</v>
      </c>
      <c r="I2244" s="263" t="s">
        <v>8856</v>
      </c>
      <c r="K2244" s="263" t="s">
        <v>37</v>
      </c>
      <c r="L2244" s="165">
        <v>2208</v>
      </c>
      <c r="M2244" s="265">
        <v>5.7993853912221262E-2</v>
      </c>
      <c r="W2244" s="263"/>
      <c r="Y2244" s="166"/>
    </row>
    <row r="2245" spans="1:25" x14ac:dyDescent="0.2">
      <c r="A2245" s="262">
        <v>2245</v>
      </c>
      <c r="B2245" s="263" t="s">
        <v>2285</v>
      </c>
      <c r="C2245" s="263" t="s">
        <v>2284</v>
      </c>
      <c r="D2245" s="263" t="s">
        <v>23</v>
      </c>
      <c r="E2245" s="263" t="s">
        <v>6663</v>
      </c>
      <c r="G2245" s="263" t="s">
        <v>6664</v>
      </c>
      <c r="H2245" s="263" t="s">
        <v>2824</v>
      </c>
      <c r="I2245" s="263" t="s">
        <v>8855</v>
      </c>
      <c r="K2245" s="263" t="s">
        <v>37</v>
      </c>
      <c r="L2245" s="165">
        <v>1847</v>
      </c>
      <c r="M2245" s="265">
        <v>4.8512068920232188E-2</v>
      </c>
      <c r="W2245" s="263"/>
      <c r="Y2245" s="166"/>
    </row>
    <row r="2246" spans="1:25" x14ac:dyDescent="0.2">
      <c r="A2246" s="262">
        <v>2246</v>
      </c>
      <c r="B2246" s="263" t="s">
        <v>2285</v>
      </c>
      <c r="C2246" s="263" t="s">
        <v>2284</v>
      </c>
      <c r="D2246" s="263" t="s">
        <v>23</v>
      </c>
      <c r="E2246" s="263" t="s">
        <v>6668</v>
      </c>
      <c r="G2246" s="263" t="s">
        <v>6669</v>
      </c>
      <c r="H2246" s="263" t="s">
        <v>6670</v>
      </c>
      <c r="I2246" s="263" t="s">
        <v>8858</v>
      </c>
      <c r="K2246" s="263" t="s">
        <v>37</v>
      </c>
      <c r="L2246" s="165">
        <v>1338</v>
      </c>
      <c r="M2246" s="265">
        <v>3.5143014734851472E-2</v>
      </c>
      <c r="W2246" s="263"/>
      <c r="Y2246" s="166"/>
    </row>
    <row r="2247" spans="1:25" x14ac:dyDescent="0.2">
      <c r="A2247" s="262">
        <v>2247</v>
      </c>
      <c r="B2247" s="263" t="s">
        <v>2285</v>
      </c>
      <c r="C2247" s="263" t="s">
        <v>2284</v>
      </c>
      <c r="D2247" s="263" t="s">
        <v>23</v>
      </c>
      <c r="E2247" s="263" t="s">
        <v>6666</v>
      </c>
      <c r="G2247" s="263" t="s">
        <v>1410</v>
      </c>
      <c r="H2247" s="263" t="s">
        <v>6667</v>
      </c>
      <c r="I2247" s="263" t="s">
        <v>8857</v>
      </c>
      <c r="K2247" s="263" t="s">
        <v>37</v>
      </c>
      <c r="L2247" s="165">
        <v>1331</v>
      </c>
      <c r="M2247" s="265">
        <v>3.4959157408137001E-2</v>
      </c>
      <c r="W2247" s="263"/>
      <c r="Y2247" s="166"/>
    </row>
    <row r="2248" spans="1:25" x14ac:dyDescent="0.2">
      <c r="A2248" s="262">
        <v>2248</v>
      </c>
      <c r="B2248" s="263" t="s">
        <v>2285</v>
      </c>
      <c r="C2248" s="263" t="s">
        <v>2284</v>
      </c>
      <c r="D2248" s="263" t="s">
        <v>23</v>
      </c>
      <c r="E2248" s="263" t="s">
        <v>3661</v>
      </c>
      <c r="J2248" s="264" t="s">
        <v>2309</v>
      </c>
      <c r="K2248" s="263" t="s">
        <v>37</v>
      </c>
      <c r="L2248" s="165">
        <v>38073</v>
      </c>
      <c r="W2248" s="263"/>
      <c r="Y2248" s="166"/>
    </row>
    <row r="2249" spans="1:25" x14ac:dyDescent="0.2">
      <c r="A2249" s="262">
        <v>2249</v>
      </c>
      <c r="B2249" s="263" t="s">
        <v>2285</v>
      </c>
      <c r="C2249" s="263" t="s">
        <v>2284</v>
      </c>
      <c r="D2249" s="263" t="s">
        <v>23</v>
      </c>
      <c r="E2249" s="263" t="s">
        <v>3628</v>
      </c>
      <c r="G2249" s="263" t="s">
        <v>66</v>
      </c>
      <c r="H2249" s="263" t="s">
        <v>3627</v>
      </c>
      <c r="I2249" s="263" t="s">
        <v>4454</v>
      </c>
      <c r="K2249" s="263" t="s">
        <v>9874</v>
      </c>
      <c r="L2249" s="165">
        <v>15257</v>
      </c>
      <c r="M2249" s="265">
        <v>0.4413108874233484</v>
      </c>
      <c r="P2249" s="165">
        <v>122566</v>
      </c>
      <c r="Q2249" s="265">
        <v>0.42830085823711944</v>
      </c>
      <c r="W2249" s="263"/>
      <c r="Y2249" s="166"/>
    </row>
    <row r="2250" spans="1:25" x14ac:dyDescent="0.2">
      <c r="A2250" s="262">
        <v>2250</v>
      </c>
      <c r="B2250" s="263" t="s">
        <v>2285</v>
      </c>
      <c r="C2250" s="263" t="s">
        <v>2284</v>
      </c>
      <c r="D2250" s="263" t="s">
        <v>23</v>
      </c>
      <c r="E2250" s="263" t="s">
        <v>6688</v>
      </c>
      <c r="G2250" s="263" t="s">
        <v>6689</v>
      </c>
      <c r="H2250" s="263" t="s">
        <v>6690</v>
      </c>
      <c r="I2250" s="263" t="s">
        <v>8867</v>
      </c>
      <c r="K2250" s="263" t="s">
        <v>9874</v>
      </c>
      <c r="L2250" s="165">
        <v>8491</v>
      </c>
      <c r="M2250" s="265">
        <v>0.24560337845655444</v>
      </c>
      <c r="W2250" s="263"/>
      <c r="Y2250" s="166"/>
    </row>
    <row r="2251" spans="1:25" x14ac:dyDescent="0.2">
      <c r="A2251" s="262">
        <v>2251</v>
      </c>
      <c r="B2251" s="263" t="s">
        <v>2285</v>
      </c>
      <c r="C2251" s="263" t="s">
        <v>2284</v>
      </c>
      <c r="D2251" s="263" t="s">
        <v>23</v>
      </c>
      <c r="E2251" s="263" t="s">
        <v>6679</v>
      </c>
      <c r="G2251" s="263" t="s">
        <v>8</v>
      </c>
      <c r="H2251" s="263" t="s">
        <v>6680</v>
      </c>
      <c r="I2251" s="263" t="s">
        <v>8863</v>
      </c>
      <c r="K2251" s="263" t="s">
        <v>9874</v>
      </c>
      <c r="L2251" s="165">
        <v>5804</v>
      </c>
      <c r="M2251" s="265">
        <v>0.16788152261946085</v>
      </c>
      <c r="W2251" s="263"/>
      <c r="Y2251" s="166"/>
    </row>
    <row r="2252" spans="1:25" x14ac:dyDescent="0.2">
      <c r="A2252" s="262">
        <v>2252</v>
      </c>
      <c r="B2252" s="263" t="s">
        <v>2285</v>
      </c>
      <c r="C2252" s="263" t="s">
        <v>2284</v>
      </c>
      <c r="D2252" s="263" t="s">
        <v>23</v>
      </c>
      <c r="E2252" s="263" t="s">
        <v>6686</v>
      </c>
      <c r="G2252" s="263" t="s">
        <v>7</v>
      </c>
      <c r="H2252" s="263" t="s">
        <v>6687</v>
      </c>
      <c r="I2252" s="263" t="s">
        <v>8866</v>
      </c>
      <c r="K2252" s="263" t="s">
        <v>9874</v>
      </c>
      <c r="L2252" s="165">
        <v>1698</v>
      </c>
      <c r="M2252" s="265">
        <v>4.9114890662964247E-2</v>
      </c>
      <c r="W2252" s="263"/>
      <c r="Y2252" s="166"/>
    </row>
    <row r="2253" spans="1:25" x14ac:dyDescent="0.2">
      <c r="A2253" s="262">
        <v>2253</v>
      </c>
      <c r="B2253" s="263" t="s">
        <v>2285</v>
      </c>
      <c r="C2253" s="263" t="s">
        <v>2284</v>
      </c>
      <c r="D2253" s="263" t="s">
        <v>23</v>
      </c>
      <c r="E2253" s="263" t="s">
        <v>6691</v>
      </c>
      <c r="G2253" s="263" t="s">
        <v>6692</v>
      </c>
      <c r="H2253" s="263" t="s">
        <v>6693</v>
      </c>
      <c r="I2253" s="263" t="s">
        <v>8868</v>
      </c>
      <c r="K2253" s="263" t="s">
        <v>9874</v>
      </c>
      <c r="L2253" s="165">
        <v>1225</v>
      </c>
      <c r="M2253" s="265">
        <v>3.5433298623163252E-2</v>
      </c>
      <c r="W2253" s="263"/>
      <c r="Y2253" s="166"/>
    </row>
    <row r="2254" spans="1:25" x14ac:dyDescent="0.2">
      <c r="A2254" s="262">
        <v>2254</v>
      </c>
      <c r="B2254" s="263" t="s">
        <v>2285</v>
      </c>
      <c r="C2254" s="263" t="s">
        <v>2284</v>
      </c>
      <c r="D2254" s="263" t="s">
        <v>23</v>
      </c>
      <c r="E2254" s="263" t="s">
        <v>6675</v>
      </c>
      <c r="G2254" s="263" t="s">
        <v>2088</v>
      </c>
      <c r="H2254" s="263" t="s">
        <v>1422</v>
      </c>
      <c r="I2254" s="263" t="s">
        <v>8861</v>
      </c>
      <c r="K2254" s="263" t="s">
        <v>9874</v>
      </c>
      <c r="L2254" s="165">
        <v>942</v>
      </c>
      <c r="M2254" s="265">
        <v>2.7247483512669212E-2</v>
      </c>
      <c r="W2254" s="263"/>
      <c r="Y2254" s="166"/>
    </row>
    <row r="2255" spans="1:25" x14ac:dyDescent="0.2">
      <c r="A2255" s="262">
        <v>2255</v>
      </c>
      <c r="B2255" s="263" t="s">
        <v>2285</v>
      </c>
      <c r="C2255" s="263" t="s">
        <v>2284</v>
      </c>
      <c r="D2255" s="263" t="s">
        <v>23</v>
      </c>
      <c r="E2255" s="263" t="s">
        <v>6681</v>
      </c>
      <c r="G2255" s="263" t="s">
        <v>6682</v>
      </c>
      <c r="H2255" s="263" t="s">
        <v>71</v>
      </c>
      <c r="I2255" s="263" t="s">
        <v>8864</v>
      </c>
      <c r="K2255" s="263" t="s">
        <v>9874</v>
      </c>
      <c r="L2255" s="165">
        <v>450</v>
      </c>
      <c r="M2255" s="265">
        <v>1.3016313779937522E-2</v>
      </c>
      <c r="W2255" s="263"/>
      <c r="Y2255" s="166"/>
    </row>
    <row r="2256" spans="1:25" x14ac:dyDescent="0.2">
      <c r="A2256" s="262">
        <v>2256</v>
      </c>
      <c r="B2256" s="263" t="s">
        <v>2285</v>
      </c>
      <c r="C2256" s="263" t="s">
        <v>2284</v>
      </c>
      <c r="D2256" s="263" t="s">
        <v>23</v>
      </c>
      <c r="E2256" s="263" t="s">
        <v>6676</v>
      </c>
      <c r="G2256" s="263" t="s">
        <v>6677</v>
      </c>
      <c r="H2256" s="263" t="s">
        <v>6678</v>
      </c>
      <c r="I2256" s="263" t="s">
        <v>8862</v>
      </c>
      <c r="K2256" s="263" t="s">
        <v>9874</v>
      </c>
      <c r="L2256" s="165">
        <v>360</v>
      </c>
      <c r="M2256" s="265">
        <v>1.0413051023950017E-2</v>
      </c>
      <c r="W2256" s="263"/>
      <c r="Y2256" s="166"/>
    </row>
    <row r="2257" spans="1:25" x14ac:dyDescent="0.2">
      <c r="A2257" s="262">
        <v>2257</v>
      </c>
      <c r="B2257" s="263" t="s">
        <v>2285</v>
      </c>
      <c r="C2257" s="263" t="s">
        <v>2284</v>
      </c>
      <c r="D2257" s="263" t="s">
        <v>23</v>
      </c>
      <c r="E2257" s="263" t="s">
        <v>6683</v>
      </c>
      <c r="G2257" s="263" t="s">
        <v>6684</v>
      </c>
      <c r="H2257" s="263" t="s">
        <v>6685</v>
      </c>
      <c r="I2257" s="263" t="s">
        <v>8865</v>
      </c>
      <c r="K2257" s="263" t="s">
        <v>9874</v>
      </c>
      <c r="L2257" s="165">
        <v>345</v>
      </c>
      <c r="M2257" s="265">
        <v>9.9791738979521007E-3</v>
      </c>
      <c r="W2257" s="263"/>
      <c r="Y2257" s="166"/>
    </row>
    <row r="2258" spans="1:25" x14ac:dyDescent="0.2">
      <c r="A2258" s="262">
        <v>2258</v>
      </c>
      <c r="B2258" s="263" t="s">
        <v>2285</v>
      </c>
      <c r="C2258" s="263" t="s">
        <v>2284</v>
      </c>
      <c r="D2258" s="263" t="s">
        <v>23</v>
      </c>
      <c r="E2258" s="263" t="s">
        <v>3661</v>
      </c>
      <c r="J2258" s="264" t="s">
        <v>2309</v>
      </c>
      <c r="K2258" s="263" t="s">
        <v>9874</v>
      </c>
      <c r="L2258" s="165">
        <v>34572</v>
      </c>
      <c r="W2258" s="263"/>
      <c r="Y2258" s="166"/>
    </row>
    <row r="2259" spans="1:25" x14ac:dyDescent="0.2">
      <c r="A2259" s="262">
        <v>2259</v>
      </c>
      <c r="B2259" s="263" t="s">
        <v>2285</v>
      </c>
      <c r="C2259" s="263" t="s">
        <v>2284</v>
      </c>
      <c r="D2259" s="263" t="s">
        <v>23</v>
      </c>
      <c r="E2259" s="263" t="s">
        <v>3623</v>
      </c>
      <c r="G2259" s="263" t="s">
        <v>116</v>
      </c>
      <c r="H2259" s="263" t="s">
        <v>9</v>
      </c>
      <c r="I2259" s="263" t="s">
        <v>4456</v>
      </c>
      <c r="K2259" s="263" t="s">
        <v>73</v>
      </c>
      <c r="P2259" s="165">
        <v>4555</v>
      </c>
      <c r="Q2259" s="265">
        <v>1.5917223449162729E-2</v>
      </c>
      <c r="W2259" s="263"/>
      <c r="Y2259" s="166"/>
    </row>
    <row r="2260" spans="1:25" x14ac:dyDescent="0.2">
      <c r="A2260" s="262">
        <v>2260</v>
      </c>
      <c r="B2260" s="263" t="s">
        <v>2285</v>
      </c>
      <c r="C2260" s="263" t="s">
        <v>2284</v>
      </c>
      <c r="D2260" s="263" t="s">
        <v>23</v>
      </c>
      <c r="E2260" s="263" t="s">
        <v>3620</v>
      </c>
      <c r="G2260" s="263" t="s">
        <v>7</v>
      </c>
      <c r="H2260" s="263" t="s">
        <v>3619</v>
      </c>
      <c r="I2260" s="263" t="s">
        <v>4458</v>
      </c>
      <c r="K2260" s="263" t="s">
        <v>2287</v>
      </c>
      <c r="P2260" s="165">
        <v>3627</v>
      </c>
      <c r="Q2260" s="265">
        <v>1.2674373095524308E-2</v>
      </c>
      <c r="W2260" s="263"/>
      <c r="Y2260" s="166"/>
    </row>
    <row r="2261" spans="1:25" x14ac:dyDescent="0.2">
      <c r="A2261" s="262">
        <v>2261</v>
      </c>
      <c r="B2261" s="263" t="s">
        <v>2285</v>
      </c>
      <c r="C2261" s="263" t="s">
        <v>2284</v>
      </c>
      <c r="D2261" s="263" t="s">
        <v>23</v>
      </c>
      <c r="E2261" s="263" t="s">
        <v>3626</v>
      </c>
      <c r="G2261" s="263" t="s">
        <v>3625</v>
      </c>
      <c r="H2261" s="263" t="s">
        <v>3624</v>
      </c>
      <c r="I2261" s="263" t="s">
        <v>4455</v>
      </c>
      <c r="K2261" s="263" t="s">
        <v>2154</v>
      </c>
      <c r="P2261" s="165">
        <v>3481</v>
      </c>
      <c r="Q2261" s="265">
        <v>1.2164183276956194E-2</v>
      </c>
      <c r="W2261" s="263"/>
      <c r="Y2261" s="166"/>
    </row>
    <row r="2262" spans="1:25" x14ac:dyDescent="0.2">
      <c r="A2262" s="262">
        <v>2262</v>
      </c>
      <c r="B2262" s="263" t="s">
        <v>2285</v>
      </c>
      <c r="C2262" s="263" t="s">
        <v>2284</v>
      </c>
      <c r="D2262" s="263" t="s">
        <v>23</v>
      </c>
      <c r="E2262" s="263" t="s">
        <v>3622</v>
      </c>
      <c r="G2262" s="263" t="s">
        <v>976</v>
      </c>
      <c r="H2262" s="263" t="s">
        <v>3621</v>
      </c>
      <c r="I2262" s="263" t="s">
        <v>4457</v>
      </c>
      <c r="K2262" s="263" t="s">
        <v>2287</v>
      </c>
      <c r="P2262" s="165">
        <v>1887</v>
      </c>
      <c r="Q2262" s="265">
        <v>6.5940286824522657E-3</v>
      </c>
      <c r="W2262" s="263"/>
      <c r="Y2262" s="166"/>
    </row>
    <row r="2263" spans="1:25" x14ac:dyDescent="0.2">
      <c r="A2263" s="262">
        <v>2263</v>
      </c>
      <c r="B2263" s="263" t="s">
        <v>2285</v>
      </c>
      <c r="C2263" s="263" t="s">
        <v>2284</v>
      </c>
      <c r="D2263" s="263" t="s">
        <v>23</v>
      </c>
      <c r="E2263" s="263" t="s">
        <v>3618</v>
      </c>
      <c r="G2263" s="263" t="s">
        <v>912</v>
      </c>
      <c r="H2263" s="263" t="s">
        <v>3617</v>
      </c>
      <c r="I2263" s="263" t="s">
        <v>4459</v>
      </c>
      <c r="K2263" s="263" t="s">
        <v>2287</v>
      </c>
      <c r="P2263" s="165">
        <v>1551</v>
      </c>
      <c r="Q2263" s="265">
        <v>5.4198932095831818E-3</v>
      </c>
      <c r="W2263" s="263"/>
      <c r="Y2263" s="166"/>
    </row>
    <row r="2264" spans="1:25" x14ac:dyDescent="0.2">
      <c r="A2264" s="262">
        <v>2264</v>
      </c>
      <c r="B2264" s="263" t="s">
        <v>2285</v>
      </c>
      <c r="C2264" s="263" t="s">
        <v>2284</v>
      </c>
      <c r="D2264" s="263" t="s">
        <v>23</v>
      </c>
      <c r="E2264" s="263" t="s">
        <v>3661</v>
      </c>
      <c r="J2264" s="264" t="s">
        <v>2020</v>
      </c>
      <c r="L2264" s="165">
        <v>72645</v>
      </c>
      <c r="P2264" s="165">
        <v>286168</v>
      </c>
      <c r="W2264" s="263"/>
      <c r="Y2264" s="166"/>
    </row>
    <row r="2265" spans="1:25" x14ac:dyDescent="0.2">
      <c r="A2265" s="262">
        <v>2265</v>
      </c>
      <c r="B2265" s="263" t="s">
        <v>2285</v>
      </c>
      <c r="C2265" s="263" t="s">
        <v>2284</v>
      </c>
      <c r="E2265" s="263" t="s">
        <v>3661</v>
      </c>
      <c r="W2265" s="263"/>
      <c r="Y2265" s="166"/>
    </row>
    <row r="2266" spans="1:25" x14ac:dyDescent="0.2">
      <c r="A2266" s="262">
        <v>2266</v>
      </c>
      <c r="B2266" s="263" t="s">
        <v>2285</v>
      </c>
      <c r="C2266" s="263" t="s">
        <v>2284</v>
      </c>
      <c r="D2266" s="263" t="s">
        <v>22</v>
      </c>
      <c r="E2266" s="263" t="s">
        <v>3616</v>
      </c>
      <c r="G2266" s="263" t="s">
        <v>3615</v>
      </c>
      <c r="H2266" s="263" t="s">
        <v>3614</v>
      </c>
      <c r="I2266" s="263" t="s">
        <v>4460</v>
      </c>
      <c r="K2266" s="263" t="s">
        <v>37</v>
      </c>
      <c r="L2266" s="165">
        <v>22730</v>
      </c>
      <c r="M2266" s="265">
        <v>0.61737784175788357</v>
      </c>
      <c r="P2266" s="165">
        <v>121962</v>
      </c>
      <c r="Q2266" s="265">
        <v>0.5192789141134595</v>
      </c>
      <c r="V2266" s="262" t="s">
        <v>5</v>
      </c>
      <c r="W2266" s="263"/>
      <c r="Y2266" s="166"/>
    </row>
    <row r="2267" spans="1:25" x14ac:dyDescent="0.2">
      <c r="A2267" s="262">
        <v>2267</v>
      </c>
      <c r="B2267" s="263" t="s">
        <v>2285</v>
      </c>
      <c r="C2267" s="263" t="s">
        <v>2284</v>
      </c>
      <c r="D2267" s="263" t="s">
        <v>22</v>
      </c>
      <c r="E2267" s="263" t="s">
        <v>6696</v>
      </c>
      <c r="G2267" s="263" t="s">
        <v>6697</v>
      </c>
      <c r="H2267" s="263" t="s">
        <v>6698</v>
      </c>
      <c r="I2267" s="263" t="s">
        <v>8870</v>
      </c>
      <c r="K2267" s="263" t="s">
        <v>37</v>
      </c>
      <c r="L2267" s="165">
        <v>5613</v>
      </c>
      <c r="M2267" s="265">
        <v>0.152456745525165</v>
      </c>
      <c r="W2267" s="263"/>
      <c r="Y2267" s="166"/>
    </row>
    <row r="2268" spans="1:25" x14ac:dyDescent="0.2">
      <c r="A2268" s="262">
        <v>2268</v>
      </c>
      <c r="B2268" s="263" t="s">
        <v>2285</v>
      </c>
      <c r="C2268" s="263" t="s">
        <v>2284</v>
      </c>
      <c r="D2268" s="263" t="s">
        <v>22</v>
      </c>
      <c r="E2268" s="263" t="s">
        <v>6701</v>
      </c>
      <c r="G2268" s="263" t="s">
        <v>276</v>
      </c>
      <c r="H2268" s="263" t="s">
        <v>6702</v>
      </c>
      <c r="I2268" s="263" t="s">
        <v>8872</v>
      </c>
      <c r="K2268" s="263" t="s">
        <v>37</v>
      </c>
      <c r="L2268" s="165">
        <v>3388</v>
      </c>
      <c r="M2268" s="265">
        <v>9.2022706901703014E-2</v>
      </c>
      <c r="W2268" s="263"/>
      <c r="Y2268" s="166"/>
    </row>
    <row r="2269" spans="1:25" x14ac:dyDescent="0.2">
      <c r="A2269" s="262">
        <v>2269</v>
      </c>
      <c r="B2269" s="263" t="s">
        <v>2285</v>
      </c>
      <c r="C2269" s="263" t="s">
        <v>2284</v>
      </c>
      <c r="D2269" s="263" t="s">
        <v>22</v>
      </c>
      <c r="E2269" s="263" t="s">
        <v>6699</v>
      </c>
      <c r="G2269" s="263" t="s">
        <v>3270</v>
      </c>
      <c r="H2269" s="263" t="s">
        <v>6700</v>
      </c>
      <c r="I2269" s="263" t="s">
        <v>8871</v>
      </c>
      <c r="K2269" s="263" t="s">
        <v>37</v>
      </c>
      <c r="L2269" s="165">
        <v>2216</v>
      </c>
      <c r="M2269" s="265">
        <v>6.0189586332400791E-2</v>
      </c>
      <c r="W2269" s="263"/>
      <c r="Y2269" s="166"/>
    </row>
    <row r="2270" spans="1:25" x14ac:dyDescent="0.2">
      <c r="A2270" s="262">
        <v>2270</v>
      </c>
      <c r="B2270" s="263" t="s">
        <v>2285</v>
      </c>
      <c r="C2270" s="263" t="s">
        <v>2284</v>
      </c>
      <c r="D2270" s="263" t="s">
        <v>22</v>
      </c>
      <c r="E2270" s="263" t="s">
        <v>6694</v>
      </c>
      <c r="G2270" s="263" t="s">
        <v>74</v>
      </c>
      <c r="H2270" s="263" t="s">
        <v>6695</v>
      </c>
      <c r="I2270" s="263" t="s">
        <v>8869</v>
      </c>
      <c r="K2270" s="263" t="s">
        <v>37</v>
      </c>
      <c r="L2270" s="165">
        <v>2134</v>
      </c>
      <c r="M2270" s="265">
        <v>5.7962354347176573E-2</v>
      </c>
      <c r="W2270" s="263"/>
      <c r="Y2270" s="166"/>
    </row>
    <row r="2271" spans="1:25" x14ac:dyDescent="0.2">
      <c r="A2271" s="262">
        <v>2271</v>
      </c>
      <c r="B2271" s="263" t="s">
        <v>2285</v>
      </c>
      <c r="C2271" s="263" t="s">
        <v>2284</v>
      </c>
      <c r="D2271" s="263" t="s">
        <v>22</v>
      </c>
      <c r="E2271" s="263" t="s">
        <v>6703</v>
      </c>
      <c r="G2271" s="263" t="s">
        <v>6704</v>
      </c>
      <c r="H2271" s="263" t="s">
        <v>6705</v>
      </c>
      <c r="I2271" s="263" t="s">
        <v>8873</v>
      </c>
      <c r="K2271" s="263" t="s">
        <v>37</v>
      </c>
      <c r="L2271" s="165">
        <v>736</v>
      </c>
      <c r="M2271" s="265">
        <v>1.999076513567102E-2</v>
      </c>
      <c r="R2271" s="264"/>
      <c r="S2271" s="264"/>
      <c r="T2271" s="264"/>
      <c r="U2271" s="264"/>
      <c r="W2271" s="263"/>
      <c r="Y2271" s="166"/>
    </row>
    <row r="2272" spans="1:25" x14ac:dyDescent="0.2">
      <c r="A2272" s="262">
        <v>2272</v>
      </c>
      <c r="B2272" s="263" t="s">
        <v>2285</v>
      </c>
      <c r="C2272" s="263" t="s">
        <v>2284</v>
      </c>
      <c r="D2272" s="263" t="s">
        <v>22</v>
      </c>
      <c r="E2272" s="263" t="s">
        <v>3661</v>
      </c>
      <c r="J2272" s="264" t="s">
        <v>2309</v>
      </c>
      <c r="K2272" s="263" t="s">
        <v>37</v>
      </c>
      <c r="L2272" s="165">
        <v>36817</v>
      </c>
      <c r="R2272" s="264"/>
      <c r="S2272" s="264"/>
      <c r="T2272" s="264"/>
      <c r="U2272" s="264"/>
      <c r="W2272" s="263"/>
      <c r="Y2272" s="166"/>
    </row>
    <row r="2273" spans="1:25" x14ac:dyDescent="0.2">
      <c r="A2273" s="262">
        <v>2273</v>
      </c>
      <c r="B2273" s="263" t="s">
        <v>2285</v>
      </c>
      <c r="C2273" s="263" t="s">
        <v>2284</v>
      </c>
      <c r="D2273" s="263" t="s">
        <v>22</v>
      </c>
      <c r="E2273" s="263" t="s">
        <v>3613</v>
      </c>
      <c r="G2273" s="263" t="s">
        <v>3612</v>
      </c>
      <c r="H2273" s="263" t="s">
        <v>3611</v>
      </c>
      <c r="I2273" s="263" t="s">
        <v>4461</v>
      </c>
      <c r="K2273" s="263" t="s">
        <v>9874</v>
      </c>
      <c r="L2273" s="165">
        <v>15257</v>
      </c>
      <c r="M2273" s="265">
        <v>0.47411435674331881</v>
      </c>
      <c r="P2273" s="165">
        <v>102748</v>
      </c>
      <c r="Q2273" s="265">
        <v>0.43747126045267981</v>
      </c>
      <c r="R2273" s="264"/>
      <c r="S2273" s="264"/>
      <c r="T2273" s="264"/>
      <c r="U2273" s="264"/>
      <c r="W2273" s="263"/>
      <c r="Y2273" s="166"/>
    </row>
    <row r="2274" spans="1:25" x14ac:dyDescent="0.2">
      <c r="A2274" s="262">
        <v>2274</v>
      </c>
      <c r="B2274" s="263" t="s">
        <v>2285</v>
      </c>
      <c r="C2274" s="263" t="s">
        <v>2284</v>
      </c>
      <c r="D2274" s="263" t="s">
        <v>22</v>
      </c>
      <c r="E2274" s="263" t="s">
        <v>6706</v>
      </c>
      <c r="G2274" s="263" t="s">
        <v>6707</v>
      </c>
      <c r="H2274" s="263" t="s">
        <v>3146</v>
      </c>
      <c r="I2274" s="263" t="s">
        <v>8874</v>
      </c>
      <c r="K2274" s="263" t="s">
        <v>9874</v>
      </c>
      <c r="L2274" s="165">
        <v>6102</v>
      </c>
      <c r="M2274" s="265">
        <v>0.18962088253573647</v>
      </c>
      <c r="R2274" s="264"/>
      <c r="S2274" s="264"/>
      <c r="T2274" s="264"/>
      <c r="U2274" s="264"/>
      <c r="W2274" s="263"/>
      <c r="Y2274" s="166"/>
    </row>
    <row r="2275" spans="1:25" x14ac:dyDescent="0.2">
      <c r="A2275" s="262">
        <v>2275</v>
      </c>
      <c r="B2275" s="263" t="s">
        <v>2285</v>
      </c>
      <c r="C2275" s="263" t="s">
        <v>2284</v>
      </c>
      <c r="D2275" s="263" t="s">
        <v>22</v>
      </c>
      <c r="E2275" s="263" t="s">
        <v>6711</v>
      </c>
      <c r="G2275" s="263" t="s">
        <v>62</v>
      </c>
      <c r="H2275" s="263" t="s">
        <v>6712</v>
      </c>
      <c r="I2275" s="263" t="s">
        <v>8877</v>
      </c>
      <c r="K2275" s="263" t="s">
        <v>9874</v>
      </c>
      <c r="L2275" s="165">
        <v>3659</v>
      </c>
      <c r="M2275" s="265">
        <v>0.1137041640770665</v>
      </c>
      <c r="R2275" s="264"/>
      <c r="S2275" s="264"/>
      <c r="T2275" s="264"/>
      <c r="U2275" s="264"/>
      <c r="W2275" s="263"/>
      <c r="Y2275" s="166"/>
    </row>
    <row r="2276" spans="1:25" x14ac:dyDescent="0.2">
      <c r="A2276" s="262">
        <v>2276</v>
      </c>
      <c r="B2276" s="263" t="s">
        <v>2285</v>
      </c>
      <c r="C2276" s="263" t="s">
        <v>2284</v>
      </c>
      <c r="D2276" s="263" t="s">
        <v>22</v>
      </c>
      <c r="E2276" s="263" t="s">
        <v>6713</v>
      </c>
      <c r="G2276" s="263" t="s">
        <v>6714</v>
      </c>
      <c r="H2276" s="263" t="s">
        <v>6715</v>
      </c>
      <c r="I2276" s="263" t="s">
        <v>8878</v>
      </c>
      <c r="K2276" s="263" t="s">
        <v>9874</v>
      </c>
      <c r="L2276" s="165">
        <v>3626</v>
      </c>
      <c r="M2276" s="265">
        <v>0.11267868241143568</v>
      </c>
      <c r="R2276" s="264"/>
      <c r="S2276" s="264"/>
      <c r="T2276" s="264"/>
      <c r="U2276" s="264"/>
      <c r="W2276" s="263"/>
      <c r="Y2276" s="166"/>
    </row>
    <row r="2277" spans="1:25" x14ac:dyDescent="0.2">
      <c r="A2277" s="262">
        <v>2277</v>
      </c>
      <c r="B2277" s="263" t="s">
        <v>2285</v>
      </c>
      <c r="C2277" s="263" t="s">
        <v>2284</v>
      </c>
      <c r="D2277" s="263" t="s">
        <v>22</v>
      </c>
      <c r="E2277" s="263" t="s">
        <v>6708</v>
      </c>
      <c r="G2277" s="263" t="s">
        <v>657</v>
      </c>
      <c r="H2277" s="263" t="s">
        <v>63</v>
      </c>
      <c r="I2277" s="263" t="s">
        <v>8875</v>
      </c>
      <c r="K2277" s="263" t="s">
        <v>9874</v>
      </c>
      <c r="L2277" s="165">
        <v>2563</v>
      </c>
      <c r="M2277" s="265">
        <v>7.9645742697327535E-2</v>
      </c>
      <c r="R2277" s="264"/>
      <c r="S2277" s="264"/>
      <c r="T2277" s="264"/>
      <c r="U2277" s="264"/>
      <c r="W2277" s="263"/>
      <c r="Y2277" s="166"/>
    </row>
    <row r="2278" spans="1:25" x14ac:dyDescent="0.2">
      <c r="A2278" s="262">
        <v>2278</v>
      </c>
      <c r="B2278" s="263" t="s">
        <v>2285</v>
      </c>
      <c r="C2278" s="263" t="s">
        <v>2284</v>
      </c>
      <c r="D2278" s="263" t="s">
        <v>22</v>
      </c>
      <c r="E2278" s="263" t="s">
        <v>6709</v>
      </c>
      <c r="G2278" s="263" t="s">
        <v>64</v>
      </c>
      <c r="H2278" s="263" t="s">
        <v>6710</v>
      </c>
      <c r="I2278" s="263" t="s">
        <v>8876</v>
      </c>
      <c r="K2278" s="263" t="s">
        <v>9874</v>
      </c>
      <c r="L2278" s="165">
        <v>973</v>
      </c>
      <c r="M2278" s="265">
        <v>3.0236171535114979E-2</v>
      </c>
      <c r="R2278" s="264"/>
      <c r="S2278" s="264"/>
      <c r="T2278" s="264"/>
      <c r="U2278" s="264"/>
      <c r="W2278" s="263"/>
      <c r="Y2278" s="166"/>
    </row>
    <row r="2279" spans="1:25" x14ac:dyDescent="0.2">
      <c r="A2279" s="262">
        <v>2279</v>
      </c>
      <c r="B2279" s="263" t="s">
        <v>2285</v>
      </c>
      <c r="C2279" s="263" t="s">
        <v>2284</v>
      </c>
      <c r="D2279" s="263" t="s">
        <v>22</v>
      </c>
      <c r="E2279" s="263" t="s">
        <v>3661</v>
      </c>
      <c r="J2279" s="264" t="s">
        <v>2309</v>
      </c>
      <c r="K2279" s="263" t="s">
        <v>9874</v>
      </c>
      <c r="L2279" s="165">
        <v>32180</v>
      </c>
      <c r="R2279" s="264"/>
      <c r="S2279" s="264"/>
      <c r="T2279" s="264"/>
      <c r="U2279" s="264"/>
      <c r="W2279" s="263"/>
      <c r="Y2279" s="166"/>
    </row>
    <row r="2280" spans="1:25" x14ac:dyDescent="0.2">
      <c r="A2280" s="262">
        <v>2280</v>
      </c>
      <c r="B2280" s="263" t="s">
        <v>2285</v>
      </c>
      <c r="C2280" s="263" t="s">
        <v>2284</v>
      </c>
      <c r="D2280" s="263" t="s">
        <v>22</v>
      </c>
      <c r="E2280" s="263" t="s">
        <v>3610</v>
      </c>
      <c r="G2280" s="263" t="s">
        <v>3609</v>
      </c>
      <c r="H2280" s="263" t="s">
        <v>3608</v>
      </c>
      <c r="I2280" s="263" t="s">
        <v>4462</v>
      </c>
      <c r="K2280" s="263" t="s">
        <v>2154</v>
      </c>
      <c r="P2280" s="165">
        <v>3180</v>
      </c>
      <c r="Q2280" s="265">
        <v>1.3539520070848306E-2</v>
      </c>
      <c r="R2280" s="264"/>
      <c r="S2280" s="264"/>
      <c r="T2280" s="264"/>
      <c r="U2280" s="264"/>
      <c r="W2280" s="263"/>
      <c r="Y2280" s="166"/>
    </row>
    <row r="2281" spans="1:25" x14ac:dyDescent="0.2">
      <c r="A2281" s="262">
        <v>2281</v>
      </c>
      <c r="B2281" s="263" t="s">
        <v>2285</v>
      </c>
      <c r="C2281" s="263" t="s">
        <v>2284</v>
      </c>
      <c r="D2281" s="263" t="s">
        <v>22</v>
      </c>
      <c r="E2281" s="263" t="s">
        <v>3603</v>
      </c>
      <c r="G2281" s="263" t="s">
        <v>480</v>
      </c>
      <c r="H2281" s="263" t="s">
        <v>992</v>
      </c>
      <c r="I2281" s="263" t="s">
        <v>4465</v>
      </c>
      <c r="K2281" s="263" t="s">
        <v>2287</v>
      </c>
      <c r="P2281" s="165">
        <v>2733</v>
      </c>
      <c r="Q2281" s="265">
        <v>1.1636323381644158E-2</v>
      </c>
      <c r="R2281" s="264"/>
      <c r="S2281" s="264"/>
      <c r="T2281" s="264"/>
      <c r="U2281" s="264"/>
      <c r="W2281" s="263"/>
      <c r="Y2281" s="166"/>
    </row>
    <row r="2282" spans="1:25" x14ac:dyDescent="0.2">
      <c r="A2282" s="262">
        <v>2282</v>
      </c>
      <c r="B2282" s="263" t="s">
        <v>2285</v>
      </c>
      <c r="C2282" s="263" t="s">
        <v>2284</v>
      </c>
      <c r="D2282" s="263" t="s">
        <v>22</v>
      </c>
      <c r="E2282" s="263" t="s">
        <v>3607</v>
      </c>
      <c r="G2282" s="263" t="s">
        <v>53</v>
      </c>
      <c r="H2282" s="263" t="s">
        <v>3606</v>
      </c>
      <c r="I2282" s="263" t="s">
        <v>4463</v>
      </c>
      <c r="K2282" s="263" t="s">
        <v>73</v>
      </c>
      <c r="P2282" s="165">
        <v>2213</v>
      </c>
      <c r="Q2282" s="265">
        <v>9.4223138103104731E-3</v>
      </c>
      <c r="R2282" s="264"/>
      <c r="S2282" s="264"/>
      <c r="T2282" s="264"/>
      <c r="U2282" s="264"/>
      <c r="W2282" s="263"/>
      <c r="Y2282" s="166"/>
    </row>
    <row r="2283" spans="1:25" x14ac:dyDescent="0.2">
      <c r="A2283" s="262">
        <v>2283</v>
      </c>
      <c r="B2283" s="263" t="s">
        <v>2285</v>
      </c>
      <c r="C2283" s="263" t="s">
        <v>2284</v>
      </c>
      <c r="D2283" s="263" t="s">
        <v>22</v>
      </c>
      <c r="E2283" s="263" t="s">
        <v>3605</v>
      </c>
      <c r="G2283" s="263" t="s">
        <v>2184</v>
      </c>
      <c r="H2283" s="263" t="s">
        <v>3604</v>
      </c>
      <c r="I2283" s="263" t="s">
        <v>4464</v>
      </c>
      <c r="K2283" s="263" t="s">
        <v>2287</v>
      </c>
      <c r="P2283" s="165">
        <v>2032</v>
      </c>
      <c r="Q2283" s="265">
        <v>8.6516681710577855E-3</v>
      </c>
      <c r="R2283" s="264"/>
      <c r="S2283" s="264"/>
      <c r="T2283" s="264"/>
      <c r="U2283" s="264"/>
      <c r="W2283" s="263"/>
      <c r="Y2283" s="166"/>
    </row>
    <row r="2284" spans="1:25" x14ac:dyDescent="0.2">
      <c r="A2284" s="262">
        <v>2284</v>
      </c>
      <c r="B2284" s="263" t="s">
        <v>2285</v>
      </c>
      <c r="C2284" s="263" t="s">
        <v>2284</v>
      </c>
      <c r="D2284" s="263" t="s">
        <v>22</v>
      </c>
      <c r="E2284" s="263" t="s">
        <v>3661</v>
      </c>
      <c r="J2284" s="264" t="s">
        <v>2020</v>
      </c>
      <c r="L2284" s="165">
        <v>68997</v>
      </c>
      <c r="P2284" s="165">
        <v>234868</v>
      </c>
      <c r="R2284" s="264"/>
      <c r="S2284" s="264"/>
      <c r="T2284" s="264"/>
      <c r="U2284" s="264"/>
      <c r="W2284" s="263"/>
      <c r="Y2284" s="166"/>
    </row>
    <row r="2285" spans="1:25" x14ac:dyDescent="0.2">
      <c r="A2285" s="262">
        <v>2285</v>
      </c>
      <c r="B2285" s="263" t="s">
        <v>2285</v>
      </c>
      <c r="C2285" s="263" t="s">
        <v>2284</v>
      </c>
      <c r="D2285" s="263" t="s">
        <v>5006</v>
      </c>
      <c r="E2285" s="263" t="s">
        <v>3661</v>
      </c>
      <c r="R2285" s="264"/>
      <c r="S2285" s="264"/>
      <c r="T2285" s="264"/>
      <c r="U2285" s="264"/>
      <c r="W2285" s="263"/>
      <c r="Y2285" s="166"/>
    </row>
    <row r="2286" spans="1:25" x14ac:dyDescent="0.2">
      <c r="A2286" s="262">
        <v>2286</v>
      </c>
      <c r="B2286" s="263" t="s">
        <v>2285</v>
      </c>
      <c r="C2286" s="263" t="s">
        <v>2284</v>
      </c>
      <c r="D2286" s="263" t="s">
        <v>5006</v>
      </c>
      <c r="E2286" s="263" t="s">
        <v>3661</v>
      </c>
      <c r="J2286" s="264" t="s">
        <v>2308</v>
      </c>
      <c r="L2286" s="165">
        <v>275129</v>
      </c>
      <c r="P2286" s="165">
        <v>960774</v>
      </c>
      <c r="R2286" s="264"/>
      <c r="S2286" s="264"/>
      <c r="T2286" s="264"/>
      <c r="U2286" s="264"/>
      <c r="W2286" s="263"/>
      <c r="Y2286" s="166"/>
    </row>
    <row r="2287" spans="1:25" x14ac:dyDescent="0.2">
      <c r="A2287" s="262">
        <v>2287</v>
      </c>
      <c r="E2287" s="263" t="s">
        <v>3661</v>
      </c>
      <c r="W2287" s="263"/>
      <c r="Y2287" s="166"/>
    </row>
    <row r="2288" spans="1:25" x14ac:dyDescent="0.2">
      <c r="A2288" s="262">
        <v>2288</v>
      </c>
      <c r="B2288" s="263" t="s">
        <v>3590</v>
      </c>
      <c r="C2288" s="263" t="s">
        <v>3589</v>
      </c>
      <c r="D2288" s="263" t="s">
        <v>25</v>
      </c>
      <c r="E2288" s="263" t="s">
        <v>3602</v>
      </c>
      <c r="G2288" s="263" t="s">
        <v>59</v>
      </c>
      <c r="H2288" s="263" t="s">
        <v>3349</v>
      </c>
      <c r="I2288" s="263" t="s">
        <v>4466</v>
      </c>
      <c r="K2288" s="263" t="s">
        <v>37</v>
      </c>
      <c r="L2288" s="165">
        <v>27350</v>
      </c>
      <c r="M2288" s="265">
        <v>0.42355163923001876</v>
      </c>
      <c r="P2288" s="165">
        <v>155884</v>
      </c>
      <c r="Q2288" s="265">
        <v>0.53561206573689435</v>
      </c>
      <c r="V2288" s="262" t="s">
        <v>5</v>
      </c>
      <c r="W2288" s="263"/>
      <c r="Y2288" s="166"/>
    </row>
    <row r="2289" spans="1:25" x14ac:dyDescent="0.2">
      <c r="A2289" s="262">
        <v>2289</v>
      </c>
      <c r="B2289" s="263" t="s">
        <v>3590</v>
      </c>
      <c r="C2289" s="263" t="s">
        <v>3589</v>
      </c>
      <c r="D2289" s="263" t="s">
        <v>25</v>
      </c>
      <c r="E2289" s="263" t="s">
        <v>6826</v>
      </c>
      <c r="G2289" s="263" t="s">
        <v>6827</v>
      </c>
      <c r="H2289" s="263" t="s">
        <v>6828</v>
      </c>
      <c r="I2289" s="263" t="s">
        <v>8888</v>
      </c>
      <c r="K2289" s="263" t="s">
        <v>37</v>
      </c>
      <c r="L2289" s="165">
        <v>19560</v>
      </c>
      <c r="M2289" s="265">
        <v>0.30291298220618523</v>
      </c>
      <c r="W2289" s="263"/>
      <c r="Y2289" s="166"/>
    </row>
    <row r="2290" spans="1:25" x14ac:dyDescent="0.2">
      <c r="A2290" s="262">
        <v>2290</v>
      </c>
      <c r="B2290" s="263" t="s">
        <v>3590</v>
      </c>
      <c r="C2290" s="263" t="s">
        <v>3589</v>
      </c>
      <c r="D2290" s="263" t="s">
        <v>25</v>
      </c>
      <c r="E2290" s="263" t="s">
        <v>6818</v>
      </c>
      <c r="G2290" s="263" t="s">
        <v>6819</v>
      </c>
      <c r="H2290" s="263" t="s">
        <v>6768</v>
      </c>
      <c r="I2290" s="263" t="s">
        <v>8884</v>
      </c>
      <c r="K2290" s="263" t="s">
        <v>37</v>
      </c>
      <c r="L2290" s="165">
        <v>6143</v>
      </c>
      <c r="M2290" s="265">
        <v>9.5132640577331076E-2</v>
      </c>
      <c r="W2290" s="263"/>
      <c r="Y2290" s="166"/>
    </row>
    <row r="2291" spans="1:25" x14ac:dyDescent="0.2">
      <c r="A2291" s="262">
        <v>2291</v>
      </c>
      <c r="B2291" s="263" t="s">
        <v>3590</v>
      </c>
      <c r="C2291" s="263" t="s">
        <v>3589</v>
      </c>
      <c r="D2291" s="263" t="s">
        <v>25</v>
      </c>
      <c r="E2291" s="263" t="s">
        <v>6809</v>
      </c>
      <c r="G2291" s="263" t="s">
        <v>3375</v>
      </c>
      <c r="H2291" s="263" t="s">
        <v>6810</v>
      </c>
      <c r="I2291" s="263" t="s">
        <v>8879</v>
      </c>
      <c r="K2291" s="263" t="s">
        <v>37</v>
      </c>
      <c r="L2291" s="165">
        <v>4546</v>
      </c>
      <c r="M2291" s="265">
        <v>7.0400941570006037E-2</v>
      </c>
      <c r="W2291" s="263"/>
      <c r="Y2291" s="166"/>
    </row>
    <row r="2292" spans="1:25" x14ac:dyDescent="0.2">
      <c r="A2292" s="262">
        <v>2292</v>
      </c>
      <c r="B2292" s="263" t="s">
        <v>3590</v>
      </c>
      <c r="C2292" s="263" t="s">
        <v>3589</v>
      </c>
      <c r="D2292" s="263" t="s">
        <v>25</v>
      </c>
      <c r="E2292" s="263" t="s">
        <v>6823</v>
      </c>
      <c r="G2292" s="263" t="s">
        <v>6824</v>
      </c>
      <c r="H2292" s="263" t="s">
        <v>6825</v>
      </c>
      <c r="I2292" s="263" t="s">
        <v>8887</v>
      </c>
      <c r="K2292" s="263" t="s">
        <v>37</v>
      </c>
      <c r="L2292" s="165">
        <v>2003</v>
      </c>
      <c r="M2292" s="265">
        <v>3.1019156613445249E-2</v>
      </c>
      <c r="W2292" s="263"/>
      <c r="Y2292" s="166"/>
    </row>
    <row r="2293" spans="1:25" x14ac:dyDescent="0.2">
      <c r="A2293" s="262">
        <v>2293</v>
      </c>
      <c r="B2293" s="263" t="s">
        <v>3590</v>
      </c>
      <c r="C2293" s="263" t="s">
        <v>3589</v>
      </c>
      <c r="D2293" s="263" t="s">
        <v>25</v>
      </c>
      <c r="E2293" s="263" t="s">
        <v>6815</v>
      </c>
      <c r="G2293" s="263" t="s">
        <v>6816</v>
      </c>
      <c r="H2293" s="263" t="s">
        <v>6817</v>
      </c>
      <c r="I2293" s="263" t="s">
        <v>8883</v>
      </c>
      <c r="K2293" s="263" t="s">
        <v>37</v>
      </c>
      <c r="L2293" s="165">
        <v>1686</v>
      </c>
      <c r="M2293" s="265">
        <v>2.6109984049060751E-2</v>
      </c>
      <c r="W2293" s="263"/>
      <c r="Y2293" s="166"/>
    </row>
    <row r="2294" spans="1:25" x14ac:dyDescent="0.2">
      <c r="A2294" s="262">
        <v>2294</v>
      </c>
      <c r="B2294" s="263" t="s">
        <v>3590</v>
      </c>
      <c r="C2294" s="263" t="s">
        <v>3589</v>
      </c>
      <c r="D2294" s="263" t="s">
        <v>25</v>
      </c>
      <c r="E2294" s="263" t="s">
        <v>6822</v>
      </c>
      <c r="G2294" s="263" t="s">
        <v>5565</v>
      </c>
      <c r="H2294" s="263" t="s">
        <v>2114</v>
      </c>
      <c r="I2294" s="263" t="s">
        <v>8886</v>
      </c>
      <c r="K2294" s="263" t="s">
        <v>37</v>
      </c>
      <c r="L2294" s="165">
        <v>1160</v>
      </c>
      <c r="M2294" s="265">
        <v>1.7964164588914873E-2</v>
      </c>
      <c r="W2294" s="263"/>
      <c r="Y2294" s="166"/>
    </row>
    <row r="2295" spans="1:25" x14ac:dyDescent="0.2">
      <c r="A2295" s="262">
        <v>2295</v>
      </c>
      <c r="B2295" s="263" t="s">
        <v>3590</v>
      </c>
      <c r="C2295" s="263" t="s">
        <v>3589</v>
      </c>
      <c r="D2295" s="263" t="s">
        <v>25</v>
      </c>
      <c r="E2295" s="263" t="s">
        <v>6813</v>
      </c>
      <c r="G2295" s="263" t="s">
        <v>921</v>
      </c>
      <c r="H2295" s="263" t="s">
        <v>6032</v>
      </c>
      <c r="I2295" s="263" t="s">
        <v>8881</v>
      </c>
      <c r="K2295" s="263" t="s">
        <v>37</v>
      </c>
      <c r="L2295" s="165">
        <v>765</v>
      </c>
      <c r="M2295" s="265">
        <v>1.1847056819413686E-2</v>
      </c>
      <c r="W2295" s="263"/>
      <c r="Y2295" s="166"/>
    </row>
    <row r="2296" spans="1:25" x14ac:dyDescent="0.2">
      <c r="A2296" s="262">
        <v>2296</v>
      </c>
      <c r="B2296" s="263" t="s">
        <v>3590</v>
      </c>
      <c r="C2296" s="263" t="s">
        <v>3589</v>
      </c>
      <c r="D2296" s="263" t="s">
        <v>25</v>
      </c>
      <c r="E2296" s="263" t="s">
        <v>6820</v>
      </c>
      <c r="G2296" s="263" t="s">
        <v>6821</v>
      </c>
      <c r="H2296" s="263" t="s">
        <v>2172</v>
      </c>
      <c r="I2296" s="263" t="s">
        <v>8885</v>
      </c>
      <c r="K2296" s="263" t="s">
        <v>37</v>
      </c>
      <c r="L2296" s="165">
        <v>667</v>
      </c>
      <c r="M2296" s="265">
        <v>1.0329394638626052E-2</v>
      </c>
      <c r="W2296" s="263"/>
      <c r="Y2296" s="166"/>
    </row>
    <row r="2297" spans="1:25" x14ac:dyDescent="0.2">
      <c r="A2297" s="262">
        <v>2297</v>
      </c>
      <c r="B2297" s="263" t="s">
        <v>3590</v>
      </c>
      <c r="C2297" s="263" t="s">
        <v>3589</v>
      </c>
      <c r="D2297" s="263" t="s">
        <v>25</v>
      </c>
      <c r="E2297" s="263" t="s">
        <v>6811</v>
      </c>
      <c r="G2297" s="263" t="s">
        <v>102</v>
      </c>
      <c r="H2297" s="263" t="s">
        <v>6812</v>
      </c>
      <c r="I2297" s="263" t="s">
        <v>8880</v>
      </c>
      <c r="K2297" s="263" t="s">
        <v>37</v>
      </c>
      <c r="L2297" s="165">
        <v>328</v>
      </c>
      <c r="M2297" s="265">
        <v>5.0795224010035155E-3</v>
      </c>
      <c r="W2297" s="263"/>
      <c r="Y2297" s="166"/>
    </row>
    <row r="2298" spans="1:25" x14ac:dyDescent="0.2">
      <c r="A2298" s="262">
        <v>2298</v>
      </c>
      <c r="B2298" s="263" t="s">
        <v>3590</v>
      </c>
      <c r="C2298" s="263" t="s">
        <v>3589</v>
      </c>
      <c r="D2298" s="263" t="s">
        <v>25</v>
      </c>
      <c r="E2298" s="263" t="s">
        <v>6814</v>
      </c>
      <c r="G2298" s="263" t="s">
        <v>401</v>
      </c>
      <c r="H2298" s="263" t="s">
        <v>758</v>
      </c>
      <c r="I2298" s="263" t="s">
        <v>8882</v>
      </c>
      <c r="K2298" s="263" t="s">
        <v>37</v>
      </c>
      <c r="L2298" s="165">
        <v>235</v>
      </c>
      <c r="M2298" s="265">
        <v>3.6392919641336161E-3</v>
      </c>
      <c r="W2298" s="263"/>
      <c r="Y2298" s="166"/>
    </row>
    <row r="2299" spans="1:25" x14ac:dyDescent="0.2">
      <c r="A2299" s="262">
        <v>2299</v>
      </c>
      <c r="B2299" s="263" t="s">
        <v>3590</v>
      </c>
      <c r="C2299" s="263" t="s">
        <v>3589</v>
      </c>
      <c r="D2299" s="263" t="s">
        <v>25</v>
      </c>
      <c r="E2299" s="263" t="s">
        <v>3601</v>
      </c>
      <c r="G2299" s="263" t="s">
        <v>3600</v>
      </c>
      <c r="H2299" s="263" t="s">
        <v>3599</v>
      </c>
      <c r="I2299" s="263" t="s">
        <v>4467</v>
      </c>
      <c r="K2299" s="263" t="s">
        <v>9873</v>
      </c>
      <c r="L2299" s="165">
        <v>53</v>
      </c>
      <c r="M2299" s="265">
        <v>8.2077648552800707E-4</v>
      </c>
      <c r="W2299" s="263"/>
      <c r="Y2299" s="166"/>
    </row>
    <row r="2300" spans="1:25" x14ac:dyDescent="0.2">
      <c r="A2300" s="262">
        <v>2300</v>
      </c>
      <c r="B2300" s="263" t="s">
        <v>3590</v>
      </c>
      <c r="C2300" s="263" t="s">
        <v>3589</v>
      </c>
      <c r="D2300" s="263" t="s">
        <v>25</v>
      </c>
      <c r="E2300" s="263" t="s">
        <v>3661</v>
      </c>
      <c r="H2300" s="263" t="s">
        <v>1499</v>
      </c>
      <c r="I2300" s="263" t="s">
        <v>1499</v>
      </c>
      <c r="K2300" s="263" t="s">
        <v>9873</v>
      </c>
      <c r="L2300" s="165">
        <v>36</v>
      </c>
      <c r="M2300" s="265">
        <v>5.575085562077029E-4</v>
      </c>
      <c r="W2300" s="263"/>
      <c r="Y2300" s="166"/>
    </row>
    <row r="2301" spans="1:25" x14ac:dyDescent="0.2">
      <c r="A2301" s="262">
        <v>2301</v>
      </c>
      <c r="B2301" s="263" t="s">
        <v>3590</v>
      </c>
      <c r="C2301" s="263" t="s">
        <v>3589</v>
      </c>
      <c r="D2301" s="263" t="s">
        <v>25</v>
      </c>
      <c r="E2301" s="263" t="s">
        <v>6835</v>
      </c>
      <c r="G2301" s="263" t="s">
        <v>101</v>
      </c>
      <c r="H2301" s="263" t="s">
        <v>6836</v>
      </c>
      <c r="I2301" s="263" t="s">
        <v>8892</v>
      </c>
      <c r="K2301" s="263" t="s">
        <v>9873</v>
      </c>
      <c r="L2301" s="165">
        <v>30</v>
      </c>
      <c r="M2301" s="265">
        <v>4.6459046350641909E-4</v>
      </c>
      <c r="W2301" s="263"/>
      <c r="Y2301" s="166"/>
    </row>
    <row r="2302" spans="1:25" x14ac:dyDescent="0.2">
      <c r="A2302" s="262">
        <v>2302</v>
      </c>
      <c r="B2302" s="263" t="s">
        <v>3590</v>
      </c>
      <c r="C2302" s="263" t="s">
        <v>3589</v>
      </c>
      <c r="D2302" s="263" t="s">
        <v>25</v>
      </c>
      <c r="E2302" s="263" t="s">
        <v>6834</v>
      </c>
      <c r="G2302" s="263" t="s">
        <v>101</v>
      </c>
      <c r="H2302" s="263" t="s">
        <v>758</v>
      </c>
      <c r="I2302" s="263" t="s">
        <v>8891</v>
      </c>
      <c r="K2302" s="263" t="s">
        <v>9873</v>
      </c>
      <c r="L2302" s="165">
        <v>7</v>
      </c>
      <c r="M2302" s="265">
        <v>1.0840444148483112E-4</v>
      </c>
      <c r="R2302" s="264"/>
      <c r="S2302" s="264"/>
      <c r="T2302" s="264"/>
      <c r="U2302" s="264"/>
      <c r="W2302" s="263"/>
      <c r="Y2302" s="166"/>
    </row>
    <row r="2303" spans="1:25" x14ac:dyDescent="0.2">
      <c r="A2303" s="262">
        <v>2303</v>
      </c>
      <c r="B2303" s="263" t="s">
        <v>3590</v>
      </c>
      <c r="C2303" s="263" t="s">
        <v>3589</v>
      </c>
      <c r="D2303" s="263" t="s">
        <v>25</v>
      </c>
      <c r="E2303" s="263" t="s">
        <v>6829</v>
      </c>
      <c r="G2303" s="263" t="s">
        <v>649</v>
      </c>
      <c r="H2303" s="263" t="s">
        <v>6830</v>
      </c>
      <c r="I2303" s="263" t="s">
        <v>8889</v>
      </c>
      <c r="K2303" s="263" t="s">
        <v>9873</v>
      </c>
      <c r="L2303" s="165">
        <v>2</v>
      </c>
      <c r="M2303" s="265">
        <v>3.0972697567094604E-5</v>
      </c>
      <c r="R2303" s="264"/>
      <c r="S2303" s="264"/>
      <c r="T2303" s="264"/>
      <c r="U2303" s="264"/>
      <c r="W2303" s="263"/>
      <c r="Y2303" s="166"/>
    </row>
    <row r="2304" spans="1:25" x14ac:dyDescent="0.2">
      <c r="A2304" s="262">
        <v>2304</v>
      </c>
      <c r="B2304" s="263" t="s">
        <v>3590</v>
      </c>
      <c r="C2304" s="263" t="s">
        <v>3589</v>
      </c>
      <c r="D2304" s="263" t="s">
        <v>25</v>
      </c>
      <c r="E2304" s="263" t="s">
        <v>3598</v>
      </c>
      <c r="G2304" s="263" t="s">
        <v>86</v>
      </c>
      <c r="H2304" s="263" t="s">
        <v>3597</v>
      </c>
      <c r="I2304" s="263" t="s">
        <v>4468</v>
      </c>
      <c r="K2304" s="263" t="s">
        <v>9873</v>
      </c>
      <c r="L2304" s="165">
        <v>1</v>
      </c>
      <c r="M2304" s="265">
        <v>1.5486348783547302E-5</v>
      </c>
      <c r="R2304" s="264"/>
      <c r="S2304" s="264"/>
      <c r="T2304" s="264"/>
      <c r="U2304" s="264"/>
      <c r="W2304" s="263"/>
      <c r="Y2304" s="166"/>
    </row>
    <row r="2305" spans="1:25" x14ac:dyDescent="0.2">
      <c r="A2305" s="262">
        <v>2305</v>
      </c>
      <c r="B2305" s="263" t="s">
        <v>3590</v>
      </c>
      <c r="C2305" s="263" t="s">
        <v>3589</v>
      </c>
      <c r="D2305" s="263" t="s">
        <v>25</v>
      </c>
      <c r="E2305" s="263" t="s">
        <v>6831</v>
      </c>
      <c r="G2305" s="263" t="s">
        <v>6832</v>
      </c>
      <c r="H2305" s="263" t="s">
        <v>6833</v>
      </c>
      <c r="I2305" s="263" t="s">
        <v>8890</v>
      </c>
      <c r="K2305" s="263" t="s">
        <v>9873</v>
      </c>
      <c r="L2305" s="165">
        <v>1</v>
      </c>
      <c r="M2305" s="265">
        <v>1.5486348783547302E-5</v>
      </c>
      <c r="R2305" s="264"/>
      <c r="S2305" s="264"/>
      <c r="T2305" s="264"/>
      <c r="U2305" s="264"/>
      <c r="W2305" s="263"/>
      <c r="Y2305" s="166"/>
    </row>
    <row r="2306" spans="1:25" x14ac:dyDescent="0.2">
      <c r="A2306" s="262">
        <v>2306</v>
      </c>
      <c r="B2306" s="263" t="s">
        <v>3590</v>
      </c>
      <c r="C2306" s="263" t="s">
        <v>3589</v>
      </c>
      <c r="D2306" s="263" t="s">
        <v>25</v>
      </c>
      <c r="E2306" s="263" t="s">
        <v>3661</v>
      </c>
      <c r="J2306" s="264" t="s">
        <v>2309</v>
      </c>
      <c r="K2306" s="263" t="s">
        <v>37</v>
      </c>
      <c r="L2306" s="165">
        <v>64573</v>
      </c>
      <c r="R2306" s="264"/>
      <c r="S2306" s="264"/>
      <c r="T2306" s="264"/>
      <c r="U2306" s="264"/>
      <c r="W2306" s="263"/>
      <c r="Y2306" s="166"/>
    </row>
    <row r="2307" spans="1:25" x14ac:dyDescent="0.2">
      <c r="A2307" s="262">
        <v>2307</v>
      </c>
      <c r="B2307" s="263" t="s">
        <v>3590</v>
      </c>
      <c r="C2307" s="263" t="s">
        <v>3589</v>
      </c>
      <c r="D2307" s="263" t="s">
        <v>25</v>
      </c>
      <c r="E2307" s="263" t="s">
        <v>3601</v>
      </c>
      <c r="G2307" s="263" t="s">
        <v>3600</v>
      </c>
      <c r="H2307" s="263" t="s">
        <v>3599</v>
      </c>
      <c r="I2307" s="263" t="s">
        <v>4467</v>
      </c>
      <c r="K2307" s="263" t="s">
        <v>9874</v>
      </c>
      <c r="L2307" s="165">
        <v>23763</v>
      </c>
      <c r="M2307" s="265">
        <v>0.47433978082519912</v>
      </c>
      <c r="P2307" s="165">
        <v>130996</v>
      </c>
      <c r="Q2307" s="265">
        <v>0.45009775322207679</v>
      </c>
      <c r="R2307" s="264"/>
      <c r="S2307" s="264"/>
      <c r="T2307" s="264"/>
      <c r="U2307" s="264"/>
      <c r="W2307" s="263"/>
      <c r="Y2307" s="166"/>
    </row>
    <row r="2308" spans="1:25" x14ac:dyDescent="0.2">
      <c r="A2308" s="262">
        <v>2308</v>
      </c>
      <c r="B2308" s="263" t="s">
        <v>3590</v>
      </c>
      <c r="C2308" s="263" t="s">
        <v>3589</v>
      </c>
      <c r="D2308" s="263" t="s">
        <v>25</v>
      </c>
      <c r="E2308" s="263" t="s">
        <v>6835</v>
      </c>
      <c r="G2308" s="263" t="s">
        <v>101</v>
      </c>
      <c r="H2308" s="263" t="s">
        <v>6836</v>
      </c>
      <c r="I2308" s="263" t="s">
        <v>8892</v>
      </c>
      <c r="K2308" s="263" t="s">
        <v>9874</v>
      </c>
      <c r="L2308" s="165">
        <v>20852</v>
      </c>
      <c r="M2308" s="265">
        <v>0.41623250893267061</v>
      </c>
      <c r="R2308" s="264"/>
      <c r="S2308" s="264"/>
      <c r="T2308" s="264"/>
      <c r="U2308" s="264"/>
      <c r="W2308" s="263"/>
      <c r="Y2308" s="166"/>
    </row>
    <row r="2309" spans="1:25" x14ac:dyDescent="0.2">
      <c r="A2309" s="262">
        <v>2309</v>
      </c>
      <c r="B2309" s="263" t="s">
        <v>3590</v>
      </c>
      <c r="C2309" s="263" t="s">
        <v>3589</v>
      </c>
      <c r="D2309" s="263" t="s">
        <v>25</v>
      </c>
      <c r="E2309" s="263" t="s">
        <v>6834</v>
      </c>
      <c r="G2309" s="263" t="s">
        <v>101</v>
      </c>
      <c r="H2309" s="263" t="s">
        <v>758</v>
      </c>
      <c r="I2309" s="263" t="s">
        <v>8891</v>
      </c>
      <c r="K2309" s="263" t="s">
        <v>9874</v>
      </c>
      <c r="L2309" s="165">
        <v>2126</v>
      </c>
      <c r="M2309" s="265">
        <v>4.2437670918418269E-2</v>
      </c>
      <c r="R2309" s="264"/>
      <c r="S2309" s="264"/>
      <c r="T2309" s="264"/>
      <c r="U2309" s="264"/>
      <c r="W2309" s="263"/>
      <c r="Y2309" s="166"/>
    </row>
    <row r="2310" spans="1:25" x14ac:dyDescent="0.2">
      <c r="A2310" s="262">
        <v>2310</v>
      </c>
      <c r="B2310" s="263" t="s">
        <v>3590</v>
      </c>
      <c r="C2310" s="263" t="s">
        <v>3589</v>
      </c>
      <c r="D2310" s="263" t="s">
        <v>25</v>
      </c>
      <c r="E2310" s="263" t="s">
        <v>6829</v>
      </c>
      <c r="G2310" s="263" t="s">
        <v>649</v>
      </c>
      <c r="H2310" s="263" t="s">
        <v>6830</v>
      </c>
      <c r="I2310" s="263" t="s">
        <v>8889</v>
      </c>
      <c r="K2310" s="263" t="s">
        <v>9874</v>
      </c>
      <c r="L2310" s="165">
        <v>1272</v>
      </c>
      <c r="M2310" s="265">
        <v>2.5390741960596444E-2</v>
      </c>
      <c r="R2310" s="264"/>
      <c r="S2310" s="264"/>
      <c r="T2310" s="264"/>
      <c r="U2310" s="264"/>
      <c r="W2310" s="263"/>
      <c r="Y2310" s="166"/>
    </row>
    <row r="2311" spans="1:25" x14ac:dyDescent="0.2">
      <c r="A2311" s="262">
        <v>2311</v>
      </c>
      <c r="B2311" s="263" t="s">
        <v>3590</v>
      </c>
      <c r="C2311" s="263" t="s">
        <v>3589</v>
      </c>
      <c r="D2311" s="263" t="s">
        <v>25</v>
      </c>
      <c r="E2311" s="263" t="s">
        <v>6831</v>
      </c>
      <c r="G2311" s="263" t="s">
        <v>6832</v>
      </c>
      <c r="H2311" s="263" t="s">
        <v>6833</v>
      </c>
      <c r="I2311" s="263" t="s">
        <v>8890</v>
      </c>
      <c r="K2311" s="263" t="s">
        <v>9874</v>
      </c>
      <c r="L2311" s="165">
        <v>983</v>
      </c>
      <c r="M2311" s="265">
        <v>1.962193344910873E-2</v>
      </c>
      <c r="R2311" s="264"/>
      <c r="S2311" s="264"/>
      <c r="T2311" s="264"/>
      <c r="U2311" s="264"/>
      <c r="W2311" s="263"/>
      <c r="Y2311" s="166"/>
    </row>
    <row r="2312" spans="1:25" x14ac:dyDescent="0.2">
      <c r="A2312" s="262">
        <v>2312</v>
      </c>
      <c r="B2312" s="263" t="s">
        <v>3590</v>
      </c>
      <c r="C2312" s="263" t="s">
        <v>3589</v>
      </c>
      <c r="D2312" s="263" t="s">
        <v>25</v>
      </c>
      <c r="E2312" s="263" t="s">
        <v>6837</v>
      </c>
      <c r="G2312" s="263" t="s">
        <v>752</v>
      </c>
      <c r="H2312" s="263" t="s">
        <v>6838</v>
      </c>
      <c r="I2312" s="263" t="s">
        <v>8893</v>
      </c>
      <c r="K2312" s="263" t="s">
        <v>9874</v>
      </c>
      <c r="L2312" s="165">
        <v>780</v>
      </c>
      <c r="M2312" s="265">
        <v>1.556979459847895E-2</v>
      </c>
      <c r="R2312" s="264"/>
      <c r="S2312" s="264"/>
      <c r="T2312" s="264"/>
      <c r="U2312" s="264"/>
      <c r="W2312" s="263"/>
      <c r="Y2312" s="166"/>
    </row>
    <row r="2313" spans="1:25" x14ac:dyDescent="0.2">
      <c r="A2313" s="262">
        <v>2313</v>
      </c>
      <c r="B2313" s="263" t="s">
        <v>3590</v>
      </c>
      <c r="C2313" s="263" t="s">
        <v>3589</v>
      </c>
      <c r="D2313" s="263" t="s">
        <v>25</v>
      </c>
      <c r="E2313" s="263" t="s">
        <v>3602</v>
      </c>
      <c r="G2313" s="263" t="s">
        <v>59</v>
      </c>
      <c r="H2313" s="263" t="s">
        <v>3349</v>
      </c>
      <c r="I2313" s="263" t="s">
        <v>4466</v>
      </c>
      <c r="K2313" s="263" t="s">
        <v>9875</v>
      </c>
      <c r="L2313" s="165">
        <v>175</v>
      </c>
      <c r="M2313" s="265">
        <v>3.4932231470946365E-3</v>
      </c>
      <c r="R2313" s="264"/>
      <c r="S2313" s="264"/>
      <c r="T2313" s="264"/>
      <c r="U2313" s="264"/>
      <c r="W2313" s="263"/>
      <c r="Y2313" s="166"/>
    </row>
    <row r="2314" spans="1:25" x14ac:dyDescent="0.2">
      <c r="A2314" s="262">
        <v>2314</v>
      </c>
      <c r="B2314" s="263" t="s">
        <v>3590</v>
      </c>
      <c r="C2314" s="263" t="s">
        <v>3589</v>
      </c>
      <c r="D2314" s="263" t="s">
        <v>25</v>
      </c>
      <c r="E2314" s="263" t="s">
        <v>6826</v>
      </c>
      <c r="G2314" s="263" t="s">
        <v>6827</v>
      </c>
      <c r="H2314" s="263" t="s">
        <v>6828</v>
      </c>
      <c r="I2314" s="263" t="s">
        <v>8888</v>
      </c>
      <c r="K2314" s="263" t="s">
        <v>9875</v>
      </c>
      <c r="L2314" s="165">
        <v>74</v>
      </c>
      <c r="M2314" s="265">
        <v>1.4771343593428749E-3</v>
      </c>
      <c r="R2314" s="264"/>
      <c r="S2314" s="264"/>
      <c r="T2314" s="264"/>
      <c r="U2314" s="264"/>
      <c r="W2314" s="263"/>
      <c r="Y2314" s="166"/>
    </row>
    <row r="2315" spans="1:25" x14ac:dyDescent="0.2">
      <c r="A2315" s="262">
        <v>2315</v>
      </c>
      <c r="B2315" s="263" t="s">
        <v>3590</v>
      </c>
      <c r="C2315" s="263" t="s">
        <v>3589</v>
      </c>
      <c r="D2315" s="263" t="s">
        <v>25</v>
      </c>
      <c r="E2315" s="263" t="s">
        <v>6818</v>
      </c>
      <c r="G2315" s="263" t="s">
        <v>6819</v>
      </c>
      <c r="H2315" s="263" t="s">
        <v>6768</v>
      </c>
      <c r="I2315" s="263" t="s">
        <v>8884</v>
      </c>
      <c r="K2315" s="263" t="s">
        <v>9875</v>
      </c>
      <c r="L2315" s="165">
        <v>19</v>
      </c>
      <c r="M2315" s="265">
        <v>3.7926422739884626E-4</v>
      </c>
      <c r="R2315" s="264"/>
      <c r="S2315" s="264"/>
      <c r="T2315" s="264"/>
      <c r="U2315" s="264"/>
      <c r="W2315" s="263"/>
      <c r="Y2315" s="166"/>
    </row>
    <row r="2316" spans="1:25" x14ac:dyDescent="0.2">
      <c r="A2316" s="262">
        <v>2316</v>
      </c>
      <c r="B2316" s="263" t="s">
        <v>3590</v>
      </c>
      <c r="C2316" s="263" t="s">
        <v>3589</v>
      </c>
      <c r="D2316" s="263" t="s">
        <v>25</v>
      </c>
      <c r="E2316" s="263" t="s">
        <v>6823</v>
      </c>
      <c r="G2316" s="263" t="s">
        <v>6824</v>
      </c>
      <c r="H2316" s="263" t="s">
        <v>6825</v>
      </c>
      <c r="I2316" s="263" t="s">
        <v>8887</v>
      </c>
      <c r="K2316" s="263" t="s">
        <v>9875</v>
      </c>
      <c r="L2316" s="165">
        <v>18</v>
      </c>
      <c r="M2316" s="265">
        <v>3.5930295227259117E-4</v>
      </c>
      <c r="R2316" s="264"/>
      <c r="S2316" s="264"/>
      <c r="T2316" s="264"/>
      <c r="U2316" s="264"/>
      <c r="W2316" s="263"/>
      <c r="Y2316" s="166"/>
    </row>
    <row r="2317" spans="1:25" x14ac:dyDescent="0.2">
      <c r="A2317" s="262">
        <v>2317</v>
      </c>
      <c r="B2317" s="263" t="s">
        <v>3590</v>
      </c>
      <c r="C2317" s="263" t="s">
        <v>3589</v>
      </c>
      <c r="D2317" s="263" t="s">
        <v>25</v>
      </c>
      <c r="E2317" s="263" t="s">
        <v>6809</v>
      </c>
      <c r="G2317" s="263" t="s">
        <v>3375</v>
      </c>
      <c r="H2317" s="263" t="s">
        <v>6810</v>
      </c>
      <c r="I2317" s="263" t="s">
        <v>8879</v>
      </c>
      <c r="K2317" s="263" t="s">
        <v>9875</v>
      </c>
      <c r="L2317" s="165">
        <v>15</v>
      </c>
      <c r="M2317" s="265">
        <v>2.99419126893826E-4</v>
      </c>
      <c r="R2317" s="264"/>
      <c r="S2317" s="264"/>
      <c r="T2317" s="264"/>
      <c r="U2317" s="264"/>
      <c r="W2317" s="263"/>
      <c r="Y2317" s="166"/>
    </row>
    <row r="2318" spans="1:25" x14ac:dyDescent="0.2">
      <c r="A2318" s="262">
        <v>2318</v>
      </c>
      <c r="B2318" s="263" t="s">
        <v>3590</v>
      </c>
      <c r="C2318" s="263" t="s">
        <v>3589</v>
      </c>
      <c r="D2318" s="263" t="s">
        <v>25</v>
      </c>
      <c r="E2318" s="263" t="s">
        <v>6820</v>
      </c>
      <c r="G2318" s="263" t="s">
        <v>6821</v>
      </c>
      <c r="H2318" s="263" t="s">
        <v>2172</v>
      </c>
      <c r="I2318" s="263" t="s">
        <v>8885</v>
      </c>
      <c r="K2318" s="263" t="s">
        <v>9875</v>
      </c>
      <c r="L2318" s="165">
        <v>7</v>
      </c>
      <c r="M2318" s="265">
        <v>1.3972892588378545E-4</v>
      </c>
      <c r="R2318" s="264"/>
      <c r="S2318" s="264"/>
      <c r="T2318" s="264"/>
      <c r="U2318" s="264"/>
      <c r="W2318" s="263"/>
      <c r="Y2318" s="166"/>
    </row>
    <row r="2319" spans="1:25" x14ac:dyDescent="0.2">
      <c r="A2319" s="262">
        <v>2319</v>
      </c>
      <c r="B2319" s="263" t="s">
        <v>3590</v>
      </c>
      <c r="C2319" s="263" t="s">
        <v>3589</v>
      </c>
      <c r="D2319" s="263" t="s">
        <v>25</v>
      </c>
      <c r="E2319" s="263" t="s">
        <v>3598</v>
      </c>
      <c r="G2319" s="263" t="s">
        <v>86</v>
      </c>
      <c r="H2319" s="263" t="s">
        <v>3597</v>
      </c>
      <c r="I2319" s="263" t="s">
        <v>4468</v>
      </c>
      <c r="K2319" s="263" t="s">
        <v>9875</v>
      </c>
      <c r="L2319" s="165">
        <v>5</v>
      </c>
      <c r="M2319" s="265">
        <v>9.9806375631275324E-5</v>
      </c>
      <c r="R2319" s="264"/>
      <c r="S2319" s="264"/>
      <c r="T2319" s="264"/>
      <c r="U2319" s="264"/>
      <c r="W2319" s="263"/>
      <c r="Y2319" s="166"/>
    </row>
    <row r="2320" spans="1:25" x14ac:dyDescent="0.2">
      <c r="A2320" s="262">
        <v>2320</v>
      </c>
      <c r="B2320" s="263" t="s">
        <v>3590</v>
      </c>
      <c r="C2320" s="263" t="s">
        <v>3589</v>
      </c>
      <c r="D2320" s="263" t="s">
        <v>25</v>
      </c>
      <c r="E2320" s="263" t="s">
        <v>6822</v>
      </c>
      <c r="G2320" s="263" t="s">
        <v>5565</v>
      </c>
      <c r="H2320" s="263" t="s">
        <v>2114</v>
      </c>
      <c r="I2320" s="263" t="s">
        <v>8886</v>
      </c>
      <c r="K2320" s="263" t="s">
        <v>9875</v>
      </c>
      <c r="L2320" s="165">
        <v>3</v>
      </c>
      <c r="M2320" s="265">
        <v>5.9883825378765195E-5</v>
      </c>
      <c r="R2320" s="264"/>
      <c r="S2320" s="264"/>
      <c r="T2320" s="264"/>
      <c r="U2320" s="264"/>
      <c r="W2320" s="263"/>
      <c r="Y2320" s="166"/>
    </row>
    <row r="2321" spans="1:25" x14ac:dyDescent="0.2">
      <c r="A2321" s="262">
        <v>2321</v>
      </c>
      <c r="B2321" s="263" t="s">
        <v>3590</v>
      </c>
      <c r="C2321" s="263" t="s">
        <v>3589</v>
      </c>
      <c r="D2321" s="263" t="s">
        <v>25</v>
      </c>
      <c r="E2321" s="263" t="s">
        <v>6813</v>
      </c>
      <c r="G2321" s="263" t="s">
        <v>921</v>
      </c>
      <c r="H2321" s="263" t="s">
        <v>6032</v>
      </c>
      <c r="I2321" s="263" t="s">
        <v>8881</v>
      </c>
      <c r="K2321" s="263" t="s">
        <v>9875</v>
      </c>
      <c r="L2321" s="165">
        <v>2</v>
      </c>
      <c r="M2321" s="265">
        <v>3.992255025251013E-5</v>
      </c>
      <c r="R2321" s="264"/>
      <c r="S2321" s="264"/>
      <c r="T2321" s="264"/>
      <c r="U2321" s="264"/>
      <c r="W2321" s="263"/>
      <c r="Y2321" s="166"/>
    </row>
    <row r="2322" spans="1:25" x14ac:dyDescent="0.2">
      <c r="A2322" s="262">
        <v>2322</v>
      </c>
      <c r="B2322" s="263" t="s">
        <v>3590</v>
      </c>
      <c r="C2322" s="263" t="s">
        <v>3589</v>
      </c>
      <c r="D2322" s="263" t="s">
        <v>25</v>
      </c>
      <c r="E2322" s="263" t="s">
        <v>6811</v>
      </c>
      <c r="G2322" s="263" t="s">
        <v>102</v>
      </c>
      <c r="H2322" s="263" t="s">
        <v>6812</v>
      </c>
      <c r="I2322" s="263" t="s">
        <v>8880</v>
      </c>
      <c r="K2322" s="263" t="s">
        <v>9875</v>
      </c>
      <c r="L2322" s="165">
        <v>2</v>
      </c>
      <c r="M2322" s="265">
        <v>3.992255025251013E-5</v>
      </c>
      <c r="R2322" s="264"/>
      <c r="S2322" s="264"/>
      <c r="T2322" s="264"/>
      <c r="U2322" s="264"/>
      <c r="W2322" s="263"/>
      <c r="Y2322" s="166"/>
    </row>
    <row r="2323" spans="1:25" x14ac:dyDescent="0.2">
      <c r="A2323" s="262">
        <v>2323</v>
      </c>
      <c r="B2323" s="263" t="s">
        <v>3590</v>
      </c>
      <c r="C2323" s="263" t="s">
        <v>3589</v>
      </c>
      <c r="D2323" s="263" t="s">
        <v>25</v>
      </c>
      <c r="E2323" s="263" t="s">
        <v>6815</v>
      </c>
      <c r="G2323" s="263" t="s">
        <v>6816</v>
      </c>
      <c r="H2323" s="263" t="s">
        <v>6817</v>
      </c>
      <c r="I2323" s="263" t="s">
        <v>8883</v>
      </c>
      <c r="K2323" s="263" t="s">
        <v>9875</v>
      </c>
      <c r="L2323" s="165">
        <v>1</v>
      </c>
      <c r="M2323" s="265">
        <v>1.9961275126255065E-5</v>
      </c>
      <c r="R2323" s="264"/>
      <c r="S2323" s="264"/>
      <c r="T2323" s="264"/>
      <c r="U2323" s="264"/>
      <c r="W2323" s="263"/>
      <c r="Y2323" s="166"/>
    </row>
    <row r="2324" spans="1:25" x14ac:dyDescent="0.2">
      <c r="A2324" s="262">
        <v>2324</v>
      </c>
      <c r="B2324" s="263" t="s">
        <v>3590</v>
      </c>
      <c r="C2324" s="263" t="s">
        <v>3589</v>
      </c>
      <c r="D2324" s="263" t="s">
        <v>25</v>
      </c>
      <c r="E2324" s="263" t="s">
        <v>3661</v>
      </c>
      <c r="J2324" s="264" t="s">
        <v>2309</v>
      </c>
      <c r="K2324" s="263" t="s">
        <v>9874</v>
      </c>
      <c r="L2324" s="165">
        <v>50097</v>
      </c>
      <c r="R2324" s="264"/>
      <c r="S2324" s="264"/>
      <c r="T2324" s="264"/>
      <c r="U2324" s="264"/>
      <c r="W2324" s="263"/>
      <c r="Y2324" s="166"/>
    </row>
    <row r="2325" spans="1:25" x14ac:dyDescent="0.2">
      <c r="A2325" s="262">
        <v>2325</v>
      </c>
      <c r="B2325" s="263" t="s">
        <v>3590</v>
      </c>
      <c r="C2325" s="263" t="s">
        <v>3589</v>
      </c>
      <c r="D2325" s="263" t="s">
        <v>25</v>
      </c>
      <c r="E2325" s="263" t="s">
        <v>3598</v>
      </c>
      <c r="G2325" s="263" t="s">
        <v>86</v>
      </c>
      <c r="H2325" s="263" t="s">
        <v>3597</v>
      </c>
      <c r="I2325" s="263" t="s">
        <v>4468</v>
      </c>
      <c r="K2325" s="263" t="s">
        <v>73</v>
      </c>
      <c r="L2325" s="165">
        <v>370</v>
      </c>
      <c r="M2325" s="265">
        <v>0.90909090909090906</v>
      </c>
      <c r="P2325" s="165">
        <v>4048</v>
      </c>
      <c r="Q2325" s="265">
        <v>1.3908788856476281E-2</v>
      </c>
      <c r="R2325" s="264"/>
      <c r="S2325" s="264"/>
      <c r="T2325" s="264"/>
      <c r="U2325" s="264"/>
      <c r="W2325" s="263"/>
      <c r="Y2325" s="166"/>
    </row>
    <row r="2326" spans="1:25" x14ac:dyDescent="0.2">
      <c r="A2326" s="262">
        <v>2326</v>
      </c>
      <c r="B2326" s="263" t="s">
        <v>3590</v>
      </c>
      <c r="C2326" s="263" t="s">
        <v>3589</v>
      </c>
      <c r="D2326" s="263" t="s">
        <v>25</v>
      </c>
      <c r="E2326" s="263" t="s">
        <v>6835</v>
      </c>
      <c r="G2326" s="263" t="s">
        <v>101</v>
      </c>
      <c r="H2326" s="263" t="s">
        <v>6836</v>
      </c>
      <c r="I2326" s="263" t="s">
        <v>8892</v>
      </c>
      <c r="K2326" s="263" t="s">
        <v>5065</v>
      </c>
      <c r="L2326" s="165">
        <v>24</v>
      </c>
      <c r="M2326" s="265">
        <v>5.896805896805897E-2</v>
      </c>
      <c r="R2326" s="264"/>
      <c r="S2326" s="264"/>
      <c r="T2326" s="264"/>
      <c r="U2326" s="264"/>
      <c r="W2326" s="263"/>
      <c r="Y2326" s="166"/>
    </row>
    <row r="2327" spans="1:25" x14ac:dyDescent="0.2">
      <c r="A2327" s="262">
        <v>2327</v>
      </c>
      <c r="B2327" s="263" t="s">
        <v>3590</v>
      </c>
      <c r="C2327" s="263" t="s">
        <v>3589</v>
      </c>
      <c r="D2327" s="263" t="s">
        <v>25</v>
      </c>
      <c r="E2327" s="263" t="s">
        <v>3602</v>
      </c>
      <c r="G2327" s="263" t="s">
        <v>59</v>
      </c>
      <c r="H2327" s="263" t="s">
        <v>3349</v>
      </c>
      <c r="I2327" s="263" t="s">
        <v>4466</v>
      </c>
      <c r="K2327" s="263" t="s">
        <v>5065</v>
      </c>
      <c r="L2327" s="165">
        <v>4</v>
      </c>
      <c r="M2327" s="265">
        <v>9.8280098280098278E-3</v>
      </c>
      <c r="R2327" s="264"/>
      <c r="S2327" s="264"/>
      <c r="T2327" s="264"/>
      <c r="U2327" s="264"/>
      <c r="W2327" s="263"/>
      <c r="Y2327" s="166"/>
    </row>
    <row r="2328" spans="1:25" x14ac:dyDescent="0.2">
      <c r="A2328" s="262">
        <v>2328</v>
      </c>
      <c r="B2328" s="263" t="s">
        <v>3590</v>
      </c>
      <c r="C2328" s="263" t="s">
        <v>3589</v>
      </c>
      <c r="D2328" s="263" t="s">
        <v>25</v>
      </c>
      <c r="E2328" s="263" t="s">
        <v>3601</v>
      </c>
      <c r="G2328" s="263" t="s">
        <v>3600</v>
      </c>
      <c r="H2328" s="263" t="s">
        <v>3599</v>
      </c>
      <c r="I2328" s="263" t="s">
        <v>4467</v>
      </c>
      <c r="K2328" s="263" t="s">
        <v>5065</v>
      </c>
      <c r="L2328" s="165">
        <v>3</v>
      </c>
      <c r="M2328" s="265">
        <v>7.3710073710073713E-3</v>
      </c>
      <c r="R2328" s="264"/>
      <c r="S2328" s="264"/>
      <c r="T2328" s="264"/>
      <c r="U2328" s="264"/>
      <c r="W2328" s="263"/>
      <c r="Y2328" s="166"/>
    </row>
    <row r="2329" spans="1:25" x14ac:dyDescent="0.2">
      <c r="A2329" s="262">
        <v>2329</v>
      </c>
      <c r="B2329" s="263" t="s">
        <v>3590</v>
      </c>
      <c r="C2329" s="263" t="s">
        <v>3589</v>
      </c>
      <c r="D2329" s="263" t="s">
        <v>25</v>
      </c>
      <c r="E2329" s="263" t="s">
        <v>6826</v>
      </c>
      <c r="G2329" s="263" t="s">
        <v>6827</v>
      </c>
      <c r="H2329" s="263" t="s">
        <v>6828</v>
      </c>
      <c r="I2329" s="263" t="s">
        <v>8888</v>
      </c>
      <c r="K2329" s="263" t="s">
        <v>5065</v>
      </c>
      <c r="L2329" s="165">
        <v>2</v>
      </c>
      <c r="M2329" s="265">
        <v>4.9140049140049139E-3</v>
      </c>
      <c r="R2329" s="264"/>
      <c r="S2329" s="264"/>
      <c r="T2329" s="264"/>
      <c r="U2329" s="264"/>
      <c r="W2329" s="263"/>
      <c r="Y2329" s="166"/>
    </row>
    <row r="2330" spans="1:25" x14ac:dyDescent="0.2">
      <c r="A2330" s="262">
        <v>2330</v>
      </c>
      <c r="B2330" s="263" t="s">
        <v>3590</v>
      </c>
      <c r="C2330" s="263" t="s">
        <v>3589</v>
      </c>
      <c r="D2330" s="263" t="s">
        <v>25</v>
      </c>
      <c r="E2330" s="263" t="s">
        <v>6823</v>
      </c>
      <c r="G2330" s="263" t="s">
        <v>6824</v>
      </c>
      <c r="H2330" s="263" t="s">
        <v>6825</v>
      </c>
      <c r="I2330" s="263" t="s">
        <v>8887</v>
      </c>
      <c r="K2330" s="263" t="s">
        <v>5065</v>
      </c>
      <c r="L2330" s="165">
        <v>1</v>
      </c>
      <c r="M2330" s="265">
        <v>2.4570024570024569E-3</v>
      </c>
      <c r="R2330" s="264"/>
      <c r="S2330" s="264"/>
      <c r="T2330" s="264"/>
      <c r="U2330" s="264"/>
      <c r="W2330" s="263"/>
      <c r="Y2330" s="166"/>
    </row>
    <row r="2331" spans="1:25" x14ac:dyDescent="0.2">
      <c r="A2331" s="262">
        <v>2331</v>
      </c>
      <c r="B2331" s="263" t="s">
        <v>3590</v>
      </c>
      <c r="C2331" s="263" t="s">
        <v>3589</v>
      </c>
      <c r="D2331" s="263" t="s">
        <v>25</v>
      </c>
      <c r="E2331" s="263" t="s">
        <v>6813</v>
      </c>
      <c r="G2331" s="263" t="s">
        <v>921</v>
      </c>
      <c r="H2331" s="263" t="s">
        <v>6032</v>
      </c>
      <c r="I2331" s="263" t="s">
        <v>8881</v>
      </c>
      <c r="K2331" s="263" t="s">
        <v>5065</v>
      </c>
      <c r="L2331" s="165">
        <v>1</v>
      </c>
      <c r="M2331" s="265">
        <v>2.4570024570024569E-3</v>
      </c>
      <c r="R2331" s="264"/>
      <c r="S2331" s="264"/>
      <c r="T2331" s="264"/>
      <c r="U2331" s="264"/>
      <c r="W2331" s="263"/>
      <c r="Y2331" s="166"/>
    </row>
    <row r="2332" spans="1:25" x14ac:dyDescent="0.2">
      <c r="A2332" s="262">
        <v>2332</v>
      </c>
      <c r="B2332" s="263" t="s">
        <v>3590</v>
      </c>
      <c r="C2332" s="263" t="s">
        <v>3589</v>
      </c>
      <c r="D2332" s="263" t="s">
        <v>25</v>
      </c>
      <c r="E2332" s="263" t="s">
        <v>6809</v>
      </c>
      <c r="G2332" s="263" t="s">
        <v>3375</v>
      </c>
      <c r="H2332" s="263" t="s">
        <v>6810</v>
      </c>
      <c r="I2332" s="263" t="s">
        <v>8879</v>
      </c>
      <c r="K2332" s="263" t="s">
        <v>5065</v>
      </c>
      <c r="L2332" s="165">
        <v>1</v>
      </c>
      <c r="M2332" s="265">
        <v>2.4570024570024569E-3</v>
      </c>
      <c r="R2332" s="264"/>
      <c r="S2332" s="264"/>
      <c r="T2332" s="264"/>
      <c r="U2332" s="264"/>
      <c r="W2332" s="263"/>
      <c r="Y2332" s="166"/>
    </row>
    <row r="2333" spans="1:25" x14ac:dyDescent="0.2">
      <c r="A2333" s="262">
        <v>2333</v>
      </c>
      <c r="B2333" s="263" t="s">
        <v>3590</v>
      </c>
      <c r="C2333" s="263" t="s">
        <v>3589</v>
      </c>
      <c r="D2333" s="263" t="s">
        <v>25</v>
      </c>
      <c r="E2333" s="263" t="s">
        <v>6834</v>
      </c>
      <c r="G2333" s="263" t="s">
        <v>101</v>
      </c>
      <c r="H2333" s="263" t="s">
        <v>758</v>
      </c>
      <c r="I2333" s="263" t="s">
        <v>8891</v>
      </c>
      <c r="K2333" s="263" t="s">
        <v>5065</v>
      </c>
      <c r="L2333" s="165">
        <v>1</v>
      </c>
      <c r="M2333" s="265">
        <v>2.4570024570024569E-3</v>
      </c>
      <c r="R2333" s="264"/>
      <c r="S2333" s="264"/>
      <c r="T2333" s="264"/>
      <c r="U2333" s="264"/>
      <c r="W2333" s="263"/>
      <c r="Y2333" s="166"/>
    </row>
    <row r="2334" spans="1:25" x14ac:dyDescent="0.2">
      <c r="A2334" s="262">
        <v>2334</v>
      </c>
      <c r="B2334" s="263" t="s">
        <v>3590</v>
      </c>
      <c r="C2334" s="263" t="s">
        <v>3589</v>
      </c>
      <c r="D2334" s="263" t="s">
        <v>25</v>
      </c>
      <c r="E2334" s="263" t="s">
        <v>3661</v>
      </c>
      <c r="J2334" s="264" t="s">
        <v>2309</v>
      </c>
      <c r="K2334" s="263" t="s">
        <v>73</v>
      </c>
      <c r="L2334" s="165">
        <v>407</v>
      </c>
      <c r="W2334" s="263"/>
      <c r="Y2334" s="166"/>
    </row>
    <row r="2335" spans="1:25" x14ac:dyDescent="0.2">
      <c r="A2335" s="262">
        <v>2335</v>
      </c>
      <c r="B2335" s="263" t="s">
        <v>3590</v>
      </c>
      <c r="C2335" s="263" t="s">
        <v>3589</v>
      </c>
      <c r="D2335" s="263" t="s">
        <v>25</v>
      </c>
      <c r="E2335" s="263" t="s">
        <v>3661</v>
      </c>
      <c r="H2335" s="263" t="s">
        <v>1499</v>
      </c>
      <c r="I2335" s="263" t="s">
        <v>1499</v>
      </c>
      <c r="K2335" s="263" t="s">
        <v>5</v>
      </c>
      <c r="P2335" s="165">
        <v>111</v>
      </c>
      <c r="Q2335" s="265">
        <v>3.8139218455258576E-4</v>
      </c>
      <c r="W2335" s="263"/>
      <c r="Y2335" s="166"/>
    </row>
    <row r="2336" spans="1:25" x14ac:dyDescent="0.2">
      <c r="A2336" s="262">
        <v>2336</v>
      </c>
      <c r="B2336" s="263" t="s">
        <v>3590</v>
      </c>
      <c r="C2336" s="263" t="s">
        <v>3589</v>
      </c>
      <c r="D2336" s="263" t="s">
        <v>25</v>
      </c>
      <c r="E2336" s="263" t="s">
        <v>3661</v>
      </c>
      <c r="J2336" s="264" t="s">
        <v>2020</v>
      </c>
      <c r="L2336" s="165">
        <v>115077</v>
      </c>
      <c r="P2336" s="165">
        <v>291039</v>
      </c>
      <c r="W2336" s="263"/>
      <c r="Y2336" s="166"/>
    </row>
    <row r="2337" spans="1:25" x14ac:dyDescent="0.2">
      <c r="A2337" s="262">
        <v>2337</v>
      </c>
      <c r="B2337" s="263" t="s">
        <v>3590</v>
      </c>
      <c r="C2337" s="263" t="s">
        <v>3589</v>
      </c>
      <c r="E2337" s="263" t="s">
        <v>3661</v>
      </c>
      <c r="W2337" s="263"/>
      <c r="Y2337" s="166"/>
    </row>
    <row r="2338" spans="1:25" x14ac:dyDescent="0.2">
      <c r="A2338" s="262">
        <v>2338</v>
      </c>
      <c r="B2338" s="263" t="s">
        <v>3590</v>
      </c>
      <c r="C2338" s="263" t="s">
        <v>3589</v>
      </c>
      <c r="D2338" s="263" t="s">
        <v>24</v>
      </c>
      <c r="E2338" s="263" t="s">
        <v>3596</v>
      </c>
      <c r="F2338" s="262" t="s">
        <v>2</v>
      </c>
      <c r="G2338" s="263" t="s">
        <v>3595</v>
      </c>
      <c r="H2338" s="263" t="s">
        <v>3594</v>
      </c>
      <c r="I2338" s="263" t="s">
        <v>4469</v>
      </c>
      <c r="K2338" s="263" t="s">
        <v>37</v>
      </c>
      <c r="L2338" s="165">
        <v>55955</v>
      </c>
      <c r="M2338" s="265">
        <v>0.99091520861372817</v>
      </c>
      <c r="P2338" s="165">
        <v>155358</v>
      </c>
      <c r="Q2338" s="265">
        <v>0.55543519064728908</v>
      </c>
      <c r="V2338" s="262" t="s">
        <v>5</v>
      </c>
      <c r="W2338" s="263"/>
      <c r="Y2338" s="166"/>
    </row>
    <row r="2339" spans="1:25" x14ac:dyDescent="0.2">
      <c r="A2339" s="262">
        <v>2339</v>
      </c>
      <c r="B2339" s="263" t="s">
        <v>3590</v>
      </c>
      <c r="C2339" s="263" t="s">
        <v>3589</v>
      </c>
      <c r="D2339" s="263" t="s">
        <v>24</v>
      </c>
      <c r="E2339" s="263" t="s">
        <v>3661</v>
      </c>
      <c r="H2339" s="263" t="s">
        <v>1499</v>
      </c>
      <c r="I2339" s="263" t="s">
        <v>1499</v>
      </c>
      <c r="K2339" s="263" t="s">
        <v>9873</v>
      </c>
      <c r="L2339" s="165">
        <v>412</v>
      </c>
      <c r="M2339" s="265">
        <v>7.2961677410214639E-3</v>
      </c>
      <c r="W2339" s="263"/>
      <c r="Y2339" s="166"/>
    </row>
    <row r="2340" spans="1:25" x14ac:dyDescent="0.2">
      <c r="A2340" s="262">
        <v>2340</v>
      </c>
      <c r="B2340" s="263" t="s">
        <v>3590</v>
      </c>
      <c r="C2340" s="263" t="s">
        <v>3589</v>
      </c>
      <c r="D2340" s="263" t="s">
        <v>24</v>
      </c>
      <c r="E2340" s="263" t="s">
        <v>3593</v>
      </c>
      <c r="G2340" s="263" t="s">
        <v>89</v>
      </c>
      <c r="H2340" s="263" t="s">
        <v>3592</v>
      </c>
      <c r="I2340" s="263" t="s">
        <v>4470</v>
      </c>
      <c r="K2340" s="263" t="s">
        <v>9873</v>
      </c>
      <c r="L2340" s="165">
        <v>27</v>
      </c>
      <c r="M2340" s="265">
        <v>4.7814691506694056E-4</v>
      </c>
      <c r="W2340" s="263"/>
      <c r="Y2340" s="166"/>
    </row>
    <row r="2341" spans="1:25" x14ac:dyDescent="0.2">
      <c r="A2341" s="262">
        <v>2341</v>
      </c>
      <c r="B2341" s="263" t="s">
        <v>3590</v>
      </c>
      <c r="C2341" s="263" t="s">
        <v>3589</v>
      </c>
      <c r="D2341" s="263" t="s">
        <v>24</v>
      </c>
      <c r="E2341" s="263" t="s">
        <v>6845</v>
      </c>
      <c r="G2341" s="263" t="s">
        <v>6846</v>
      </c>
      <c r="H2341" s="263" t="s">
        <v>6847</v>
      </c>
      <c r="I2341" s="263" t="s">
        <v>8897</v>
      </c>
      <c r="K2341" s="263" t="s">
        <v>9873</v>
      </c>
      <c r="L2341" s="165">
        <v>26</v>
      </c>
      <c r="M2341" s="265">
        <v>4.6043777006446126E-4</v>
      </c>
      <c r="W2341" s="263"/>
      <c r="Y2341" s="166"/>
    </row>
    <row r="2342" spans="1:25" x14ac:dyDescent="0.2">
      <c r="A2342" s="262">
        <v>2342</v>
      </c>
      <c r="B2342" s="263" t="s">
        <v>3590</v>
      </c>
      <c r="C2342" s="263" t="s">
        <v>3589</v>
      </c>
      <c r="D2342" s="263" t="s">
        <v>24</v>
      </c>
      <c r="E2342" s="263" t="s">
        <v>6844</v>
      </c>
      <c r="G2342" s="263" t="s">
        <v>589</v>
      </c>
      <c r="H2342" s="263" t="s">
        <v>2613</v>
      </c>
      <c r="I2342" s="263" t="s">
        <v>8896</v>
      </c>
      <c r="K2342" s="263" t="s">
        <v>9873</v>
      </c>
      <c r="L2342" s="165">
        <v>19</v>
      </c>
      <c r="M2342" s="265">
        <v>3.3647375504710633E-4</v>
      </c>
      <c r="W2342" s="263"/>
      <c r="Y2342" s="166"/>
    </row>
    <row r="2343" spans="1:25" x14ac:dyDescent="0.2">
      <c r="A2343" s="262">
        <v>2343</v>
      </c>
      <c r="B2343" s="263" t="s">
        <v>3590</v>
      </c>
      <c r="C2343" s="263" t="s">
        <v>3589</v>
      </c>
      <c r="D2343" s="263" t="s">
        <v>24</v>
      </c>
      <c r="E2343" s="263" t="s">
        <v>6841</v>
      </c>
      <c r="G2343" s="263" t="s">
        <v>6842</v>
      </c>
      <c r="H2343" s="263" t="s">
        <v>6843</v>
      </c>
      <c r="I2343" s="263" t="s">
        <v>8895</v>
      </c>
      <c r="K2343" s="263" t="s">
        <v>9873</v>
      </c>
      <c r="L2343" s="165">
        <v>19</v>
      </c>
      <c r="M2343" s="265">
        <v>3.3647375504710633E-4</v>
      </c>
      <c r="W2343" s="263"/>
      <c r="Y2343" s="166"/>
    </row>
    <row r="2344" spans="1:25" x14ac:dyDescent="0.2">
      <c r="A2344" s="262">
        <v>2344</v>
      </c>
      <c r="B2344" s="263" t="s">
        <v>3590</v>
      </c>
      <c r="C2344" s="263" t="s">
        <v>3589</v>
      </c>
      <c r="D2344" s="263" t="s">
        <v>24</v>
      </c>
      <c r="E2344" s="263" t="s">
        <v>6848</v>
      </c>
      <c r="G2344" s="263" t="s">
        <v>1367</v>
      </c>
      <c r="H2344" s="263" t="s">
        <v>6849</v>
      </c>
      <c r="I2344" s="263" t="s">
        <v>8898</v>
      </c>
      <c r="K2344" s="263" t="s">
        <v>9873</v>
      </c>
      <c r="L2344" s="165">
        <v>6</v>
      </c>
      <c r="M2344" s="265">
        <v>1.0625487001487568E-4</v>
      </c>
      <c r="W2344" s="263"/>
      <c r="Y2344" s="166"/>
    </row>
    <row r="2345" spans="1:25" x14ac:dyDescent="0.2">
      <c r="A2345" s="262">
        <v>2345</v>
      </c>
      <c r="B2345" s="263" t="s">
        <v>3590</v>
      </c>
      <c r="C2345" s="263" t="s">
        <v>3589</v>
      </c>
      <c r="D2345" s="263" t="s">
        <v>24</v>
      </c>
      <c r="E2345" s="263" t="s">
        <v>3591</v>
      </c>
      <c r="G2345" s="263" t="s">
        <v>97</v>
      </c>
      <c r="H2345" s="263" t="s">
        <v>3327</v>
      </c>
      <c r="I2345" s="263" t="s">
        <v>4471</v>
      </c>
      <c r="K2345" s="263" t="s">
        <v>9873</v>
      </c>
      <c r="L2345" s="165">
        <v>3</v>
      </c>
      <c r="M2345" s="265">
        <v>5.3127435007437842E-5</v>
      </c>
      <c r="W2345" s="263"/>
      <c r="Y2345" s="166"/>
    </row>
    <row r="2346" spans="1:25" x14ac:dyDescent="0.2">
      <c r="A2346" s="262">
        <v>2346</v>
      </c>
      <c r="B2346" s="263" t="s">
        <v>3590</v>
      </c>
      <c r="C2346" s="263" t="s">
        <v>3589</v>
      </c>
      <c r="D2346" s="263" t="s">
        <v>24</v>
      </c>
      <c r="E2346" s="263" t="s">
        <v>6839</v>
      </c>
      <c r="G2346" s="263" t="s">
        <v>10</v>
      </c>
      <c r="H2346" s="263" t="s">
        <v>6840</v>
      </c>
      <c r="I2346" s="263" t="s">
        <v>8894</v>
      </c>
      <c r="K2346" s="263" t="s">
        <v>9873</v>
      </c>
      <c r="L2346" s="165">
        <v>1</v>
      </c>
      <c r="M2346" s="265">
        <v>1.7709145002479282E-5</v>
      </c>
      <c r="W2346" s="263"/>
      <c r="Y2346" s="166"/>
    </row>
    <row r="2347" spans="1:25" x14ac:dyDescent="0.2">
      <c r="A2347" s="262">
        <v>2347</v>
      </c>
      <c r="B2347" s="263" t="s">
        <v>3590</v>
      </c>
      <c r="C2347" s="263" t="s">
        <v>3589</v>
      </c>
      <c r="D2347" s="263" t="s">
        <v>24</v>
      </c>
      <c r="E2347" s="263" t="s">
        <v>3661</v>
      </c>
      <c r="J2347" s="264" t="s">
        <v>2309</v>
      </c>
      <c r="K2347" s="263" t="s">
        <v>37</v>
      </c>
      <c r="L2347" s="165">
        <v>56468</v>
      </c>
      <c r="W2347" s="263"/>
      <c r="Y2347" s="166"/>
    </row>
    <row r="2348" spans="1:25" x14ac:dyDescent="0.2">
      <c r="A2348" s="262">
        <v>2348</v>
      </c>
      <c r="B2348" s="263" t="s">
        <v>3590</v>
      </c>
      <c r="C2348" s="263" t="s">
        <v>3589</v>
      </c>
      <c r="D2348" s="263" t="s">
        <v>24</v>
      </c>
      <c r="E2348" s="263" t="s">
        <v>3593</v>
      </c>
      <c r="G2348" s="263" t="s">
        <v>89</v>
      </c>
      <c r="H2348" s="263" t="s">
        <v>3592</v>
      </c>
      <c r="I2348" s="263" t="s">
        <v>4470</v>
      </c>
      <c r="K2348" s="263" t="s">
        <v>9874</v>
      </c>
      <c r="L2348" s="165">
        <v>11195</v>
      </c>
      <c r="M2348" s="265">
        <v>0.25896967313608921</v>
      </c>
      <c r="P2348" s="165">
        <v>117990</v>
      </c>
      <c r="Q2348" s="265">
        <v>0.42183729286212257</v>
      </c>
      <c r="W2348" s="263"/>
      <c r="Y2348" s="166"/>
    </row>
    <row r="2349" spans="1:25" x14ac:dyDescent="0.2">
      <c r="A2349" s="262">
        <v>2349</v>
      </c>
      <c r="B2349" s="263" t="s">
        <v>3590</v>
      </c>
      <c r="C2349" s="263" t="s">
        <v>3589</v>
      </c>
      <c r="D2349" s="263" t="s">
        <v>24</v>
      </c>
      <c r="E2349" s="263" t="s">
        <v>6845</v>
      </c>
      <c r="G2349" s="263" t="s">
        <v>6846</v>
      </c>
      <c r="H2349" s="263" t="s">
        <v>6847</v>
      </c>
      <c r="I2349" s="263" t="s">
        <v>8897</v>
      </c>
      <c r="K2349" s="263" t="s">
        <v>9874</v>
      </c>
      <c r="L2349" s="165">
        <v>10952</v>
      </c>
      <c r="M2349" s="265">
        <v>0.25334844664461359</v>
      </c>
      <c r="W2349" s="263"/>
      <c r="Y2349" s="166"/>
    </row>
    <row r="2350" spans="1:25" x14ac:dyDescent="0.2">
      <c r="A2350" s="262">
        <v>2350</v>
      </c>
      <c r="B2350" s="263" t="s">
        <v>3590</v>
      </c>
      <c r="C2350" s="263" t="s">
        <v>3589</v>
      </c>
      <c r="D2350" s="263" t="s">
        <v>24</v>
      </c>
      <c r="E2350" s="263" t="s">
        <v>6841</v>
      </c>
      <c r="G2350" s="263" t="s">
        <v>6842</v>
      </c>
      <c r="H2350" s="263" t="s">
        <v>6843</v>
      </c>
      <c r="I2350" s="263" t="s">
        <v>8895</v>
      </c>
      <c r="K2350" s="263" t="s">
        <v>9874</v>
      </c>
      <c r="L2350" s="165">
        <v>9858</v>
      </c>
      <c r="M2350" s="265">
        <v>0.22804136112331999</v>
      </c>
      <c r="R2350" s="264"/>
      <c r="S2350" s="264"/>
      <c r="T2350" s="264"/>
      <c r="U2350" s="264"/>
      <c r="W2350" s="263"/>
      <c r="Y2350" s="166"/>
    </row>
    <row r="2351" spans="1:25" x14ac:dyDescent="0.2">
      <c r="A2351" s="262">
        <v>2351</v>
      </c>
      <c r="B2351" s="263" t="s">
        <v>3590</v>
      </c>
      <c r="C2351" s="263" t="s">
        <v>3589</v>
      </c>
      <c r="D2351" s="263" t="s">
        <v>24</v>
      </c>
      <c r="E2351" s="263" t="s">
        <v>6844</v>
      </c>
      <c r="G2351" s="263" t="s">
        <v>589</v>
      </c>
      <c r="H2351" s="263" t="s">
        <v>2613</v>
      </c>
      <c r="I2351" s="263" t="s">
        <v>8896</v>
      </c>
      <c r="K2351" s="263" t="s">
        <v>9874</v>
      </c>
      <c r="L2351" s="165">
        <v>6802</v>
      </c>
      <c r="M2351" s="265">
        <v>0.15734807652270466</v>
      </c>
      <c r="R2351" s="264"/>
      <c r="S2351" s="264"/>
      <c r="T2351" s="264"/>
      <c r="U2351" s="264"/>
      <c r="W2351" s="263"/>
      <c r="Y2351" s="166"/>
    </row>
    <row r="2352" spans="1:25" x14ac:dyDescent="0.2">
      <c r="A2352" s="262">
        <v>2352</v>
      </c>
      <c r="B2352" s="263" t="s">
        <v>3590</v>
      </c>
      <c r="C2352" s="263" t="s">
        <v>3589</v>
      </c>
      <c r="D2352" s="263" t="s">
        <v>24</v>
      </c>
      <c r="E2352" s="263" t="s">
        <v>6839</v>
      </c>
      <c r="G2352" s="263" t="s">
        <v>10</v>
      </c>
      <c r="H2352" s="263" t="s">
        <v>6840</v>
      </c>
      <c r="I2352" s="263" t="s">
        <v>8894</v>
      </c>
      <c r="K2352" s="263" t="s">
        <v>9874</v>
      </c>
      <c r="L2352" s="165">
        <v>2421</v>
      </c>
      <c r="M2352" s="265">
        <v>5.6004071340997941E-2</v>
      </c>
      <c r="R2352" s="264"/>
      <c r="S2352" s="264"/>
      <c r="T2352" s="264"/>
      <c r="U2352" s="264"/>
      <c r="W2352" s="263"/>
      <c r="Y2352" s="166"/>
    </row>
    <row r="2353" spans="1:25" x14ac:dyDescent="0.2">
      <c r="A2353" s="262">
        <v>2353</v>
      </c>
      <c r="B2353" s="263" t="s">
        <v>3590</v>
      </c>
      <c r="C2353" s="263" t="s">
        <v>3589</v>
      </c>
      <c r="D2353" s="263" t="s">
        <v>24</v>
      </c>
      <c r="E2353" s="263" t="s">
        <v>6848</v>
      </c>
      <c r="G2353" s="263" t="s">
        <v>1367</v>
      </c>
      <c r="H2353" s="263" t="s">
        <v>6849</v>
      </c>
      <c r="I2353" s="263" t="s">
        <v>8898</v>
      </c>
      <c r="K2353" s="263" t="s">
        <v>9874</v>
      </c>
      <c r="L2353" s="165">
        <v>1234</v>
      </c>
      <c r="M2353" s="265">
        <v>2.8545652224201346E-2</v>
      </c>
      <c r="R2353" s="264"/>
      <c r="S2353" s="264"/>
      <c r="T2353" s="264"/>
      <c r="U2353" s="264"/>
      <c r="W2353" s="263"/>
      <c r="Y2353" s="166"/>
    </row>
    <row r="2354" spans="1:25" x14ac:dyDescent="0.2">
      <c r="A2354" s="262">
        <v>2354</v>
      </c>
      <c r="B2354" s="263" t="s">
        <v>3590</v>
      </c>
      <c r="C2354" s="263" t="s">
        <v>3589</v>
      </c>
      <c r="D2354" s="263" t="s">
        <v>24</v>
      </c>
      <c r="E2354" s="263" t="s">
        <v>6850</v>
      </c>
      <c r="G2354" s="263" t="s">
        <v>6851</v>
      </c>
      <c r="H2354" s="263" t="s">
        <v>6852</v>
      </c>
      <c r="I2354" s="263" t="s">
        <v>8899</v>
      </c>
      <c r="K2354" s="263" t="s">
        <v>9874</v>
      </c>
      <c r="L2354" s="165">
        <v>630</v>
      </c>
      <c r="M2354" s="265">
        <v>1.4573550163084967E-2</v>
      </c>
      <c r="R2354" s="264"/>
      <c r="S2354" s="264"/>
      <c r="T2354" s="264"/>
      <c r="U2354" s="264"/>
      <c r="W2354" s="263"/>
      <c r="Y2354" s="166"/>
    </row>
    <row r="2355" spans="1:25" x14ac:dyDescent="0.2">
      <c r="A2355" s="262">
        <v>2355</v>
      </c>
      <c r="B2355" s="263" t="s">
        <v>3590</v>
      </c>
      <c r="C2355" s="263" t="s">
        <v>3589</v>
      </c>
      <c r="D2355" s="263" t="s">
        <v>24</v>
      </c>
      <c r="E2355" s="263" t="s">
        <v>3596</v>
      </c>
      <c r="G2355" s="263" t="s">
        <v>3595</v>
      </c>
      <c r="H2355" s="263" t="s">
        <v>3594</v>
      </c>
      <c r="I2355" s="263" t="s">
        <v>4469</v>
      </c>
      <c r="K2355" s="263" t="s">
        <v>9875</v>
      </c>
      <c r="L2355" s="165">
        <v>121</v>
      </c>
      <c r="M2355" s="265">
        <v>2.799046936084573E-3</v>
      </c>
      <c r="R2355" s="264"/>
      <c r="S2355" s="264"/>
      <c r="T2355" s="264"/>
      <c r="U2355" s="264"/>
      <c r="W2355" s="263"/>
      <c r="Y2355" s="166"/>
    </row>
    <row r="2356" spans="1:25" x14ac:dyDescent="0.2">
      <c r="A2356" s="262">
        <v>2356</v>
      </c>
      <c r="B2356" s="263" t="s">
        <v>3590</v>
      </c>
      <c r="C2356" s="263" t="s">
        <v>3589</v>
      </c>
      <c r="D2356" s="263" t="s">
        <v>24</v>
      </c>
      <c r="E2356" s="263" t="s">
        <v>3591</v>
      </c>
      <c r="G2356" s="263" t="s">
        <v>97</v>
      </c>
      <c r="H2356" s="263" t="s">
        <v>3327</v>
      </c>
      <c r="I2356" s="263" t="s">
        <v>4471</v>
      </c>
      <c r="K2356" s="263" t="s">
        <v>9875</v>
      </c>
      <c r="L2356" s="165">
        <v>11</v>
      </c>
      <c r="M2356" s="265">
        <v>2.5445881237132483E-4</v>
      </c>
      <c r="R2356" s="264"/>
      <c r="S2356" s="264"/>
      <c r="T2356" s="264"/>
      <c r="U2356" s="264"/>
      <c r="W2356" s="263"/>
      <c r="Y2356" s="166"/>
    </row>
    <row r="2357" spans="1:25" x14ac:dyDescent="0.2">
      <c r="A2357" s="262">
        <v>2357</v>
      </c>
      <c r="B2357" s="263" t="s">
        <v>3590</v>
      </c>
      <c r="C2357" s="263" t="s">
        <v>3589</v>
      </c>
      <c r="D2357" s="263" t="s">
        <v>24</v>
      </c>
      <c r="E2357" s="263" t="s">
        <v>6853</v>
      </c>
      <c r="G2357" s="263" t="s">
        <v>1</v>
      </c>
      <c r="H2357" s="263" t="s">
        <v>6854</v>
      </c>
      <c r="I2357" s="263" t="s">
        <v>8900</v>
      </c>
      <c r="K2357" s="263" t="s">
        <v>9875</v>
      </c>
      <c r="L2357" s="165">
        <v>5</v>
      </c>
      <c r="M2357" s="265">
        <v>1.1566309653242037E-4</v>
      </c>
      <c r="R2357" s="264"/>
      <c r="S2357" s="264"/>
      <c r="T2357" s="264"/>
      <c r="U2357" s="264"/>
      <c r="W2357" s="263"/>
      <c r="Y2357" s="166"/>
    </row>
    <row r="2358" spans="1:25" x14ac:dyDescent="0.2">
      <c r="A2358" s="262">
        <v>2358</v>
      </c>
      <c r="B2358" s="263" t="s">
        <v>3590</v>
      </c>
      <c r="C2358" s="263" t="s">
        <v>3589</v>
      </c>
      <c r="D2358" s="263" t="s">
        <v>24</v>
      </c>
      <c r="E2358" s="263" t="s">
        <v>3661</v>
      </c>
      <c r="J2358" s="264" t="s">
        <v>2309</v>
      </c>
      <c r="K2358" s="263" t="s">
        <v>9874</v>
      </c>
      <c r="L2358" s="165">
        <v>43229</v>
      </c>
      <c r="R2358" s="264"/>
      <c r="S2358" s="264"/>
      <c r="T2358" s="264"/>
      <c r="U2358" s="264"/>
      <c r="W2358" s="263"/>
      <c r="Y2358" s="166"/>
    </row>
    <row r="2359" spans="1:25" x14ac:dyDescent="0.2">
      <c r="A2359" s="262">
        <v>2359</v>
      </c>
      <c r="B2359" s="263" t="s">
        <v>3590</v>
      </c>
      <c r="C2359" s="263" t="s">
        <v>3589</v>
      </c>
      <c r="D2359" s="263" t="s">
        <v>24</v>
      </c>
      <c r="E2359" s="263" t="s">
        <v>3591</v>
      </c>
      <c r="G2359" s="263" t="s">
        <v>97</v>
      </c>
      <c r="H2359" s="263" t="s">
        <v>3327</v>
      </c>
      <c r="I2359" s="263" t="s">
        <v>4471</v>
      </c>
      <c r="K2359" s="263" t="s">
        <v>73</v>
      </c>
      <c r="L2359" s="165">
        <v>426</v>
      </c>
      <c r="M2359" s="265">
        <v>0.72572402044293016</v>
      </c>
      <c r="P2359" s="165">
        <v>6206</v>
      </c>
      <c r="Q2359" s="265">
        <v>2.2187662001036806E-2</v>
      </c>
      <c r="R2359" s="264"/>
      <c r="S2359" s="264"/>
      <c r="T2359" s="264"/>
      <c r="U2359" s="264"/>
      <c r="W2359" s="263"/>
      <c r="Y2359" s="166"/>
    </row>
    <row r="2360" spans="1:25" x14ac:dyDescent="0.2">
      <c r="A2360" s="262">
        <v>2360</v>
      </c>
      <c r="B2360" s="263" t="s">
        <v>3590</v>
      </c>
      <c r="C2360" s="263" t="s">
        <v>3589</v>
      </c>
      <c r="D2360" s="263" t="s">
        <v>24</v>
      </c>
      <c r="E2360" s="263" t="s">
        <v>6853</v>
      </c>
      <c r="G2360" s="263" t="s">
        <v>1</v>
      </c>
      <c r="H2360" s="263" t="s">
        <v>6854</v>
      </c>
      <c r="I2360" s="263" t="s">
        <v>8900</v>
      </c>
      <c r="K2360" s="263" t="s">
        <v>73</v>
      </c>
      <c r="L2360" s="165">
        <v>146</v>
      </c>
      <c r="M2360" s="265">
        <v>0.24872231686541738</v>
      </c>
      <c r="R2360" s="264"/>
      <c r="S2360" s="264"/>
      <c r="T2360" s="264"/>
      <c r="U2360" s="264"/>
      <c r="W2360" s="263"/>
      <c r="Y2360" s="166"/>
    </row>
    <row r="2361" spans="1:25" x14ac:dyDescent="0.2">
      <c r="A2361" s="262">
        <v>2361</v>
      </c>
      <c r="B2361" s="263" t="s">
        <v>3590</v>
      </c>
      <c r="C2361" s="263" t="s">
        <v>3589</v>
      </c>
      <c r="D2361" s="263" t="s">
        <v>24</v>
      </c>
      <c r="E2361" s="263" t="s">
        <v>6841</v>
      </c>
      <c r="G2361" s="263" t="s">
        <v>6842</v>
      </c>
      <c r="H2361" s="263" t="s">
        <v>6843</v>
      </c>
      <c r="I2361" s="263" t="s">
        <v>8895</v>
      </c>
      <c r="K2361" s="263" t="s">
        <v>5065</v>
      </c>
      <c r="L2361" s="165">
        <v>6</v>
      </c>
      <c r="M2361" s="265">
        <v>1.0221465076660987E-2</v>
      </c>
      <c r="R2361" s="264"/>
      <c r="S2361" s="264"/>
      <c r="T2361" s="264"/>
      <c r="U2361" s="264"/>
      <c r="W2361" s="263"/>
      <c r="Y2361" s="166"/>
    </row>
    <row r="2362" spans="1:25" x14ac:dyDescent="0.2">
      <c r="A2362" s="262">
        <v>2362</v>
      </c>
      <c r="B2362" s="263" t="s">
        <v>3590</v>
      </c>
      <c r="C2362" s="263" t="s">
        <v>3589</v>
      </c>
      <c r="D2362" s="263" t="s">
        <v>24</v>
      </c>
      <c r="E2362" s="263" t="s">
        <v>3593</v>
      </c>
      <c r="G2362" s="263" t="s">
        <v>89</v>
      </c>
      <c r="H2362" s="263" t="s">
        <v>3592</v>
      </c>
      <c r="I2362" s="263" t="s">
        <v>4470</v>
      </c>
      <c r="K2362" s="263" t="s">
        <v>5065</v>
      </c>
      <c r="L2362" s="165">
        <v>5</v>
      </c>
      <c r="M2362" s="265">
        <v>8.5178875638841564E-3</v>
      </c>
      <c r="R2362" s="264"/>
      <c r="S2362" s="264"/>
      <c r="T2362" s="264"/>
      <c r="U2362" s="264"/>
      <c r="W2362" s="263"/>
      <c r="Y2362" s="166"/>
    </row>
    <row r="2363" spans="1:25" x14ac:dyDescent="0.2">
      <c r="A2363" s="262">
        <v>2363</v>
      </c>
      <c r="B2363" s="263" t="s">
        <v>3590</v>
      </c>
      <c r="C2363" s="263" t="s">
        <v>3589</v>
      </c>
      <c r="D2363" s="263" t="s">
        <v>24</v>
      </c>
      <c r="E2363" s="263" t="s">
        <v>3596</v>
      </c>
      <c r="G2363" s="263" t="s">
        <v>3595</v>
      </c>
      <c r="H2363" s="263" t="s">
        <v>3594</v>
      </c>
      <c r="I2363" s="263" t="s">
        <v>4469</v>
      </c>
      <c r="K2363" s="263" t="s">
        <v>5065</v>
      </c>
      <c r="L2363" s="165">
        <v>3</v>
      </c>
      <c r="M2363" s="265">
        <v>5.1107325383304937E-3</v>
      </c>
      <c r="R2363" s="264"/>
      <c r="S2363" s="264"/>
      <c r="T2363" s="264"/>
      <c r="U2363" s="264"/>
      <c r="W2363" s="263"/>
      <c r="Y2363" s="166"/>
    </row>
    <row r="2364" spans="1:25" x14ac:dyDescent="0.2">
      <c r="A2364" s="262">
        <v>2364</v>
      </c>
      <c r="B2364" s="263" t="s">
        <v>3590</v>
      </c>
      <c r="C2364" s="263" t="s">
        <v>3589</v>
      </c>
      <c r="D2364" s="263" t="s">
        <v>24</v>
      </c>
      <c r="E2364" s="263" t="s">
        <v>6839</v>
      </c>
      <c r="G2364" s="263" t="s">
        <v>10</v>
      </c>
      <c r="H2364" s="263" t="s">
        <v>6840</v>
      </c>
      <c r="I2364" s="263" t="s">
        <v>8894</v>
      </c>
      <c r="K2364" s="263" t="s">
        <v>5065</v>
      </c>
      <c r="L2364" s="165">
        <v>1</v>
      </c>
      <c r="M2364" s="265">
        <v>1.7035775127768314E-3</v>
      </c>
      <c r="R2364" s="264"/>
      <c r="S2364" s="264"/>
      <c r="T2364" s="264"/>
      <c r="U2364" s="264"/>
      <c r="W2364" s="263"/>
      <c r="Y2364" s="166"/>
    </row>
    <row r="2365" spans="1:25" x14ac:dyDescent="0.2">
      <c r="A2365" s="262">
        <v>2365</v>
      </c>
      <c r="B2365" s="263" t="s">
        <v>3590</v>
      </c>
      <c r="C2365" s="263" t="s">
        <v>3589</v>
      </c>
      <c r="D2365" s="263" t="s">
        <v>24</v>
      </c>
      <c r="E2365" s="263" t="s">
        <v>3661</v>
      </c>
      <c r="J2365" s="264" t="s">
        <v>2309</v>
      </c>
      <c r="K2365" s="263" t="s">
        <v>73</v>
      </c>
      <c r="L2365" s="165">
        <v>587</v>
      </c>
      <c r="R2365" s="264"/>
      <c r="S2365" s="264"/>
      <c r="T2365" s="264"/>
      <c r="U2365" s="264"/>
      <c r="W2365" s="263"/>
      <c r="Y2365" s="166"/>
    </row>
    <row r="2366" spans="1:25" x14ac:dyDescent="0.2">
      <c r="A2366" s="262">
        <v>2366</v>
      </c>
      <c r="B2366" s="263" t="s">
        <v>3590</v>
      </c>
      <c r="C2366" s="263" t="s">
        <v>3589</v>
      </c>
      <c r="D2366" s="263" t="s">
        <v>24</v>
      </c>
      <c r="E2366" s="263" t="s">
        <v>3661</v>
      </c>
      <c r="H2366" s="263" t="s">
        <v>1499</v>
      </c>
      <c r="I2366" s="263" t="s">
        <v>1499</v>
      </c>
      <c r="K2366" s="263" t="s">
        <v>5</v>
      </c>
      <c r="P2366" s="165">
        <v>151</v>
      </c>
      <c r="Q2366" s="265">
        <v>5.3985448955149178E-4</v>
      </c>
      <c r="W2366" s="263"/>
      <c r="Y2366" s="166"/>
    </row>
    <row r="2367" spans="1:25" x14ac:dyDescent="0.2">
      <c r="A2367" s="262">
        <v>2367</v>
      </c>
      <c r="B2367" s="263" t="s">
        <v>3590</v>
      </c>
      <c r="C2367" s="263" t="s">
        <v>3589</v>
      </c>
      <c r="D2367" s="263" t="s">
        <v>24</v>
      </c>
      <c r="E2367" s="263" t="s">
        <v>3661</v>
      </c>
      <c r="J2367" s="264" t="s">
        <v>2020</v>
      </c>
      <c r="L2367" s="165">
        <v>100284</v>
      </c>
      <c r="P2367" s="165">
        <v>279705</v>
      </c>
      <c r="W2367" s="263"/>
      <c r="Y2367" s="166"/>
    </row>
    <row r="2368" spans="1:25" x14ac:dyDescent="0.2">
      <c r="A2368" s="262">
        <v>2368</v>
      </c>
      <c r="B2368" s="263" t="s">
        <v>3590</v>
      </c>
      <c r="C2368" s="263" t="s">
        <v>3589</v>
      </c>
      <c r="D2368" s="263" t="s">
        <v>5006</v>
      </c>
      <c r="E2368" s="263" t="s">
        <v>3661</v>
      </c>
      <c r="W2368" s="263"/>
      <c r="Y2368" s="166"/>
    </row>
    <row r="2369" spans="1:25" x14ac:dyDescent="0.2">
      <c r="A2369" s="262">
        <v>2369</v>
      </c>
      <c r="B2369" s="263" t="s">
        <v>3590</v>
      </c>
      <c r="C2369" s="263" t="s">
        <v>3589</v>
      </c>
      <c r="D2369" s="263" t="s">
        <v>5006</v>
      </c>
      <c r="E2369" s="263" t="s">
        <v>3661</v>
      </c>
      <c r="J2369" s="264" t="s">
        <v>2308</v>
      </c>
      <c r="L2369" s="165">
        <v>215361</v>
      </c>
      <c r="P2369" s="165">
        <v>570744</v>
      </c>
      <c r="W2369" s="263"/>
      <c r="Y2369" s="166"/>
    </row>
    <row r="2370" spans="1:25" x14ac:dyDescent="0.2">
      <c r="A2370" s="262">
        <v>2370</v>
      </c>
      <c r="E2370" s="263" t="s">
        <v>3661</v>
      </c>
      <c r="W2370" s="263"/>
      <c r="Y2370" s="166"/>
    </row>
    <row r="2371" spans="1:25" x14ac:dyDescent="0.2">
      <c r="A2371" s="262">
        <v>2371</v>
      </c>
      <c r="B2371" s="263" t="s">
        <v>2261</v>
      </c>
      <c r="C2371" s="263" t="s">
        <v>2260</v>
      </c>
      <c r="E2371" s="263" t="s">
        <v>3661</v>
      </c>
      <c r="W2371" s="263"/>
      <c r="Y2371" s="166"/>
    </row>
    <row r="2372" spans="1:25" x14ac:dyDescent="0.2">
      <c r="A2372" s="262">
        <v>2372</v>
      </c>
      <c r="B2372" s="263" t="s">
        <v>2261</v>
      </c>
      <c r="C2372" s="263" t="s">
        <v>2260</v>
      </c>
      <c r="D2372" s="263" t="s">
        <v>25</v>
      </c>
      <c r="E2372" s="263" t="s">
        <v>3588</v>
      </c>
      <c r="F2372" s="262" t="s">
        <v>2</v>
      </c>
      <c r="G2372" s="263" t="s">
        <v>3587</v>
      </c>
      <c r="H2372" s="263" t="s">
        <v>3586</v>
      </c>
      <c r="I2372" s="263" t="s">
        <v>4472</v>
      </c>
      <c r="K2372" s="263" t="s">
        <v>37</v>
      </c>
      <c r="L2372" s="165">
        <v>39788</v>
      </c>
      <c r="M2372" s="265">
        <v>0.84098835365982538</v>
      </c>
      <c r="P2372" s="165">
        <v>169628</v>
      </c>
      <c r="Q2372" s="265">
        <v>0.64394991989917161</v>
      </c>
      <c r="V2372" s="262" t="s">
        <v>5</v>
      </c>
      <c r="W2372" s="263"/>
      <c r="Y2372" s="166"/>
    </row>
    <row r="2373" spans="1:25" x14ac:dyDescent="0.2">
      <c r="A2373" s="262">
        <v>2373</v>
      </c>
      <c r="B2373" s="263" t="s">
        <v>2261</v>
      </c>
      <c r="C2373" s="263" t="s">
        <v>2260</v>
      </c>
      <c r="D2373" s="263" t="s">
        <v>25</v>
      </c>
      <c r="E2373" s="263" t="s">
        <v>6513</v>
      </c>
      <c r="G2373" s="263" t="s">
        <v>6514</v>
      </c>
      <c r="H2373" s="263" t="s">
        <v>1335</v>
      </c>
      <c r="I2373" s="263" t="s">
        <v>8903</v>
      </c>
      <c r="K2373" s="263" t="s">
        <v>37</v>
      </c>
      <c r="L2373" s="165">
        <v>4570</v>
      </c>
      <c r="M2373" s="265">
        <v>9.6594872228445816E-2</v>
      </c>
      <c r="W2373" s="263"/>
      <c r="Y2373" s="166"/>
    </row>
    <row r="2374" spans="1:25" x14ac:dyDescent="0.2">
      <c r="A2374" s="262">
        <v>2374</v>
      </c>
      <c r="B2374" s="263" t="s">
        <v>2261</v>
      </c>
      <c r="C2374" s="263" t="s">
        <v>2260</v>
      </c>
      <c r="D2374" s="263" t="s">
        <v>25</v>
      </c>
      <c r="E2374" s="263" t="s">
        <v>6515</v>
      </c>
      <c r="G2374" s="263" t="s">
        <v>6516</v>
      </c>
      <c r="H2374" s="263" t="s">
        <v>6517</v>
      </c>
      <c r="I2374" s="263" t="s">
        <v>8904</v>
      </c>
      <c r="K2374" s="263" t="s">
        <v>37</v>
      </c>
      <c r="L2374" s="165">
        <v>2953</v>
      </c>
      <c r="M2374" s="265">
        <v>6.2416774111728773E-2</v>
      </c>
      <c r="W2374" s="263"/>
      <c r="Y2374" s="166"/>
    </row>
    <row r="2375" spans="1:25" x14ac:dyDescent="0.2">
      <c r="A2375" s="262">
        <v>2375</v>
      </c>
      <c r="B2375" s="263" t="s">
        <v>2261</v>
      </c>
      <c r="C2375" s="263" t="s">
        <v>2260</v>
      </c>
      <c r="D2375" s="263" t="s">
        <v>25</v>
      </c>
      <c r="E2375" s="263" t="s">
        <v>3661</v>
      </c>
      <c r="J2375" s="264" t="s">
        <v>2309</v>
      </c>
      <c r="K2375" s="263" t="s">
        <v>37</v>
      </c>
      <c r="L2375" s="165">
        <v>47311</v>
      </c>
      <c r="W2375" s="263"/>
      <c r="Y2375" s="166"/>
    </row>
    <row r="2376" spans="1:25" x14ac:dyDescent="0.2">
      <c r="A2376" s="262">
        <v>2376</v>
      </c>
      <c r="B2376" s="263" t="s">
        <v>2261</v>
      </c>
      <c r="C2376" s="263" t="s">
        <v>2260</v>
      </c>
      <c r="D2376" s="263" t="s">
        <v>25</v>
      </c>
      <c r="E2376" s="263" t="s">
        <v>3585</v>
      </c>
      <c r="G2376" s="263" t="s">
        <v>3584</v>
      </c>
      <c r="H2376" s="263" t="s">
        <v>3583</v>
      </c>
      <c r="I2376" s="263" t="s">
        <v>4473</v>
      </c>
      <c r="K2376" s="263" t="s">
        <v>9874</v>
      </c>
      <c r="L2376" s="165">
        <v>12363</v>
      </c>
      <c r="M2376" s="265">
        <v>1</v>
      </c>
      <c r="P2376" s="165">
        <v>87617</v>
      </c>
      <c r="Q2376" s="265">
        <v>0.33261584250127174</v>
      </c>
      <c r="W2376" s="263"/>
      <c r="Y2376" s="166"/>
    </row>
    <row r="2377" spans="1:25" x14ac:dyDescent="0.2">
      <c r="A2377" s="262">
        <v>2377</v>
      </c>
      <c r="B2377" s="263" t="s">
        <v>2261</v>
      </c>
      <c r="C2377" s="263" t="s">
        <v>2260</v>
      </c>
      <c r="D2377" s="263" t="s">
        <v>25</v>
      </c>
      <c r="E2377" s="263" t="s">
        <v>3661</v>
      </c>
      <c r="J2377" s="264" t="s">
        <v>2309</v>
      </c>
      <c r="K2377" s="263" t="s">
        <v>9874</v>
      </c>
      <c r="L2377" s="165">
        <v>12363</v>
      </c>
      <c r="W2377" s="263"/>
      <c r="Y2377" s="166"/>
    </row>
    <row r="2378" spans="1:25" x14ac:dyDescent="0.2">
      <c r="A2378" s="262">
        <v>2378</v>
      </c>
      <c r="B2378" s="263" t="s">
        <v>2261</v>
      </c>
      <c r="C2378" s="263" t="s">
        <v>2260</v>
      </c>
      <c r="D2378" s="263" t="s">
        <v>25</v>
      </c>
      <c r="E2378" s="263" t="s">
        <v>3582</v>
      </c>
      <c r="G2378" s="263" t="s">
        <v>589</v>
      </c>
      <c r="H2378" s="263" t="s">
        <v>1347</v>
      </c>
      <c r="I2378" s="263" t="s">
        <v>4474</v>
      </c>
      <c r="K2378" s="263" t="s">
        <v>73</v>
      </c>
      <c r="P2378" s="165">
        <v>2821</v>
      </c>
      <c r="Q2378" s="265">
        <v>1.0709215011882255E-2</v>
      </c>
      <c r="W2378" s="263"/>
      <c r="Y2378" s="166"/>
    </row>
    <row r="2379" spans="1:25" x14ac:dyDescent="0.2">
      <c r="A2379" s="262">
        <v>2379</v>
      </c>
      <c r="B2379" s="263" t="s">
        <v>2261</v>
      </c>
      <c r="C2379" s="263" t="s">
        <v>2260</v>
      </c>
      <c r="D2379" s="263" t="s">
        <v>25</v>
      </c>
      <c r="E2379" s="263" t="s">
        <v>3581</v>
      </c>
      <c r="G2379" s="263" t="s">
        <v>102</v>
      </c>
      <c r="H2379" s="263" t="s">
        <v>3580</v>
      </c>
      <c r="I2379" s="263" t="s">
        <v>4475</v>
      </c>
      <c r="K2379" s="263" t="s">
        <v>3579</v>
      </c>
      <c r="P2379" s="165">
        <v>2368</v>
      </c>
      <c r="Q2379" s="265">
        <v>8.9895147636076499E-3</v>
      </c>
      <c r="W2379" s="263"/>
      <c r="Y2379" s="166"/>
    </row>
    <row r="2380" spans="1:25" x14ac:dyDescent="0.2">
      <c r="A2380" s="262">
        <v>2380</v>
      </c>
      <c r="B2380" s="263" t="s">
        <v>2261</v>
      </c>
      <c r="C2380" s="263" t="s">
        <v>2260</v>
      </c>
      <c r="D2380" s="263" t="s">
        <v>25</v>
      </c>
      <c r="E2380" s="263" t="s">
        <v>3578</v>
      </c>
      <c r="G2380" s="263" t="s">
        <v>3577</v>
      </c>
      <c r="H2380" s="263" t="s">
        <v>3576</v>
      </c>
      <c r="I2380" s="263" t="s">
        <v>4476</v>
      </c>
      <c r="K2380" s="263" t="s">
        <v>3575</v>
      </c>
      <c r="P2380" s="165">
        <v>984</v>
      </c>
      <c r="Q2380" s="265">
        <v>3.7355078240666924E-3</v>
      </c>
      <c r="W2380" s="263"/>
      <c r="Y2380" s="166"/>
    </row>
    <row r="2381" spans="1:25" x14ac:dyDescent="0.2">
      <c r="A2381" s="262">
        <v>2381</v>
      </c>
      <c r="B2381" s="263" t="s">
        <v>2261</v>
      </c>
      <c r="C2381" s="263" t="s">
        <v>2260</v>
      </c>
      <c r="D2381" s="263" t="s">
        <v>25</v>
      </c>
      <c r="E2381" s="263" t="s">
        <v>3661</v>
      </c>
      <c r="J2381" s="264" t="s">
        <v>2020</v>
      </c>
      <c r="L2381" s="165">
        <v>59674</v>
      </c>
      <c r="P2381" s="165">
        <v>263418</v>
      </c>
      <c r="W2381" s="263"/>
      <c r="Y2381" s="166"/>
    </row>
    <row r="2382" spans="1:25" x14ac:dyDescent="0.2">
      <c r="A2382" s="262">
        <v>2382</v>
      </c>
      <c r="B2382" s="263" t="s">
        <v>2261</v>
      </c>
      <c r="C2382" s="263" t="s">
        <v>2260</v>
      </c>
      <c r="E2382" s="263" t="s">
        <v>3661</v>
      </c>
      <c r="W2382" s="263"/>
      <c r="Y2382" s="166"/>
    </row>
    <row r="2383" spans="1:25" x14ac:dyDescent="0.2">
      <c r="A2383" s="262">
        <v>2383</v>
      </c>
      <c r="B2383" s="263" t="s">
        <v>2261</v>
      </c>
      <c r="C2383" s="263" t="s">
        <v>2260</v>
      </c>
      <c r="D2383" s="263" t="s">
        <v>24</v>
      </c>
      <c r="E2383" s="263" t="s">
        <v>3574</v>
      </c>
      <c r="G2383" s="263" t="s">
        <v>657</v>
      </c>
      <c r="H2383" s="263" t="s">
        <v>3573</v>
      </c>
      <c r="I2383" s="263" t="s">
        <v>4477</v>
      </c>
      <c r="K2383" s="263" t="s">
        <v>37</v>
      </c>
      <c r="L2383" s="165">
        <v>16901</v>
      </c>
      <c r="M2383" s="265">
        <v>0.56986310607593227</v>
      </c>
      <c r="P2383" s="165">
        <v>136685</v>
      </c>
      <c r="Q2383" s="265">
        <v>0.52904247125168846</v>
      </c>
      <c r="V2383" s="262" t="s">
        <v>5</v>
      </c>
      <c r="W2383" s="263"/>
      <c r="Y2383" s="166"/>
    </row>
    <row r="2384" spans="1:25" x14ac:dyDescent="0.2">
      <c r="A2384" s="262">
        <v>2384</v>
      </c>
      <c r="B2384" s="263" t="s">
        <v>2261</v>
      </c>
      <c r="C2384" s="263" t="s">
        <v>2260</v>
      </c>
      <c r="D2384" s="263" t="s">
        <v>24</v>
      </c>
      <c r="E2384" s="263" t="s">
        <v>6521</v>
      </c>
      <c r="G2384" s="263" t="s">
        <v>6522</v>
      </c>
      <c r="H2384" s="263" t="s">
        <v>6523</v>
      </c>
      <c r="I2384" s="263" t="s">
        <v>8907</v>
      </c>
      <c r="K2384" s="263" t="s">
        <v>37</v>
      </c>
      <c r="L2384" s="165">
        <v>5495</v>
      </c>
      <c r="M2384" s="265">
        <v>0.18527884550542856</v>
      </c>
      <c r="W2384" s="263"/>
      <c r="Y2384" s="166"/>
    </row>
    <row r="2385" spans="1:25" x14ac:dyDescent="0.2">
      <c r="A2385" s="262">
        <v>2385</v>
      </c>
      <c r="B2385" s="263" t="s">
        <v>2261</v>
      </c>
      <c r="C2385" s="263" t="s">
        <v>2260</v>
      </c>
      <c r="D2385" s="263" t="s">
        <v>24</v>
      </c>
      <c r="E2385" s="263" t="s">
        <v>6518</v>
      </c>
      <c r="G2385" s="263" t="s">
        <v>401</v>
      </c>
      <c r="H2385" s="263" t="s">
        <v>1411</v>
      </c>
      <c r="I2385" s="263" t="s">
        <v>8905</v>
      </c>
      <c r="K2385" s="263" t="s">
        <v>37</v>
      </c>
      <c r="L2385" s="165">
        <v>4795</v>
      </c>
      <c r="M2385" s="265">
        <v>0.16167644480410007</v>
      </c>
      <c r="W2385" s="263"/>
      <c r="Y2385" s="166"/>
    </row>
    <row r="2386" spans="1:25" x14ac:dyDescent="0.2">
      <c r="A2386" s="262">
        <v>2386</v>
      </c>
      <c r="B2386" s="263" t="s">
        <v>2261</v>
      </c>
      <c r="C2386" s="263" t="s">
        <v>2260</v>
      </c>
      <c r="D2386" s="263" t="s">
        <v>24</v>
      </c>
      <c r="E2386" s="263" t="s">
        <v>6519</v>
      </c>
      <c r="G2386" s="263" t="s">
        <v>6520</v>
      </c>
      <c r="H2386" s="263" t="s">
        <v>365</v>
      </c>
      <c r="I2386" s="263" t="s">
        <v>8906</v>
      </c>
      <c r="K2386" s="263" t="s">
        <v>37</v>
      </c>
      <c r="L2386" s="165">
        <v>2467</v>
      </c>
      <c r="M2386" s="265">
        <v>8.3181603614539079E-2</v>
      </c>
      <c r="W2386" s="263"/>
      <c r="Y2386" s="166"/>
    </row>
    <row r="2387" spans="1:25" x14ac:dyDescent="0.2">
      <c r="A2387" s="262">
        <v>2387</v>
      </c>
      <c r="B2387" s="263" t="s">
        <v>2261</v>
      </c>
      <c r="C2387" s="263" t="s">
        <v>2260</v>
      </c>
      <c r="D2387" s="263" t="s">
        <v>24</v>
      </c>
      <c r="E2387" s="263" t="s">
        <v>3661</v>
      </c>
      <c r="J2387" s="264" t="s">
        <v>2309</v>
      </c>
      <c r="K2387" s="263" t="s">
        <v>37</v>
      </c>
      <c r="L2387" s="165">
        <v>29658</v>
      </c>
      <c r="W2387" s="263"/>
      <c r="Y2387" s="166"/>
    </row>
    <row r="2388" spans="1:25" x14ac:dyDescent="0.2">
      <c r="A2388" s="262">
        <v>2388</v>
      </c>
      <c r="B2388" s="263" t="s">
        <v>2261</v>
      </c>
      <c r="C2388" s="263" t="s">
        <v>2260</v>
      </c>
      <c r="D2388" s="263" t="s">
        <v>24</v>
      </c>
      <c r="E2388" s="263" t="s">
        <v>3572</v>
      </c>
      <c r="G2388" s="263" t="s">
        <v>3571</v>
      </c>
      <c r="H2388" s="263" t="s">
        <v>3570</v>
      </c>
      <c r="I2388" s="263" t="s">
        <v>4478</v>
      </c>
      <c r="K2388" s="263" t="s">
        <v>9874</v>
      </c>
      <c r="L2388" s="165">
        <v>10215</v>
      </c>
      <c r="M2388" s="265">
        <v>0.3904965786153905</v>
      </c>
      <c r="P2388" s="165">
        <v>116866</v>
      </c>
      <c r="Q2388" s="265">
        <v>0.45233257084025191</v>
      </c>
      <c r="W2388" s="263"/>
      <c r="Y2388" s="166"/>
    </row>
    <row r="2389" spans="1:25" x14ac:dyDescent="0.2">
      <c r="A2389" s="262">
        <v>2389</v>
      </c>
      <c r="B2389" s="263" t="s">
        <v>2261</v>
      </c>
      <c r="C2389" s="263" t="s">
        <v>2260</v>
      </c>
      <c r="D2389" s="263" t="s">
        <v>24</v>
      </c>
      <c r="E2389" s="263" t="s">
        <v>6527</v>
      </c>
      <c r="G2389" s="263" t="s">
        <v>6528</v>
      </c>
      <c r="H2389" s="263" t="s">
        <v>6529</v>
      </c>
      <c r="I2389" s="263" t="s">
        <v>8909</v>
      </c>
      <c r="K2389" s="263" t="s">
        <v>9874</v>
      </c>
      <c r="L2389" s="165">
        <v>7983</v>
      </c>
      <c r="M2389" s="265">
        <v>0.30517221606330519</v>
      </c>
      <c r="W2389" s="263"/>
      <c r="Y2389" s="166"/>
    </row>
    <row r="2390" spans="1:25" x14ac:dyDescent="0.2">
      <c r="A2390" s="262">
        <v>2390</v>
      </c>
      <c r="B2390" s="263" t="s">
        <v>2261</v>
      </c>
      <c r="C2390" s="263" t="s">
        <v>2260</v>
      </c>
      <c r="D2390" s="263" t="s">
        <v>24</v>
      </c>
      <c r="E2390" s="263" t="s">
        <v>6524</v>
      </c>
      <c r="G2390" s="263" t="s">
        <v>6525</v>
      </c>
      <c r="H2390" s="263" t="s">
        <v>6526</v>
      </c>
      <c r="I2390" s="263" t="s">
        <v>8908</v>
      </c>
      <c r="K2390" s="263" t="s">
        <v>9874</v>
      </c>
      <c r="L2390" s="165">
        <v>6107</v>
      </c>
      <c r="M2390" s="265">
        <v>0.23345693642723345</v>
      </c>
      <c r="W2390" s="263"/>
      <c r="Y2390" s="166"/>
    </row>
    <row r="2391" spans="1:25" x14ac:dyDescent="0.2">
      <c r="A2391" s="262">
        <v>2391</v>
      </c>
      <c r="B2391" s="263" t="s">
        <v>2261</v>
      </c>
      <c r="C2391" s="263" t="s">
        <v>2260</v>
      </c>
      <c r="D2391" s="263" t="s">
        <v>24</v>
      </c>
      <c r="E2391" s="263" t="s">
        <v>6530</v>
      </c>
      <c r="G2391" s="263" t="s">
        <v>6531</v>
      </c>
      <c r="H2391" s="263" t="s">
        <v>6532</v>
      </c>
      <c r="I2391" s="263" t="s">
        <v>8910</v>
      </c>
      <c r="K2391" s="263" t="s">
        <v>9874</v>
      </c>
      <c r="L2391" s="165">
        <v>1854</v>
      </c>
      <c r="M2391" s="265">
        <v>7.0874268894070877E-2</v>
      </c>
      <c r="W2391" s="263"/>
      <c r="Y2391" s="166"/>
    </row>
    <row r="2392" spans="1:25" x14ac:dyDescent="0.2">
      <c r="A2392" s="262">
        <v>2392</v>
      </c>
      <c r="B2392" s="263" t="s">
        <v>2261</v>
      </c>
      <c r="C2392" s="263" t="s">
        <v>2260</v>
      </c>
      <c r="D2392" s="263" t="s">
        <v>24</v>
      </c>
      <c r="E2392" s="263" t="s">
        <v>3661</v>
      </c>
      <c r="J2392" s="264" t="s">
        <v>2309</v>
      </c>
      <c r="K2392" s="263" t="s">
        <v>9874</v>
      </c>
      <c r="L2392" s="165">
        <v>26159</v>
      </c>
      <c r="W2392" s="263"/>
      <c r="Y2392" s="166"/>
    </row>
    <row r="2393" spans="1:25" x14ac:dyDescent="0.2">
      <c r="A2393" s="262">
        <v>2393</v>
      </c>
      <c r="B2393" s="263" t="s">
        <v>2261</v>
      </c>
      <c r="C2393" s="263" t="s">
        <v>2260</v>
      </c>
      <c r="D2393" s="263" t="s">
        <v>24</v>
      </c>
      <c r="E2393" s="263" t="s">
        <v>3569</v>
      </c>
      <c r="G2393" s="263" t="s">
        <v>74</v>
      </c>
      <c r="H2393" s="263" t="s">
        <v>3568</v>
      </c>
      <c r="I2393" s="263" t="s">
        <v>4479</v>
      </c>
      <c r="K2393" s="263" t="s">
        <v>73</v>
      </c>
      <c r="P2393" s="165">
        <v>1726</v>
      </c>
      <c r="Q2393" s="265">
        <v>6.6805231399232863E-3</v>
      </c>
      <c r="W2393" s="263"/>
      <c r="Y2393" s="166"/>
    </row>
    <row r="2394" spans="1:25" x14ac:dyDescent="0.2">
      <c r="A2394" s="262">
        <v>2394</v>
      </c>
      <c r="B2394" s="263" t="s">
        <v>2261</v>
      </c>
      <c r="C2394" s="263" t="s">
        <v>2260</v>
      </c>
      <c r="D2394" s="263" t="s">
        <v>24</v>
      </c>
      <c r="E2394" s="263" t="s">
        <v>3560</v>
      </c>
      <c r="G2394" s="263" t="s">
        <v>89</v>
      </c>
      <c r="H2394" s="263" t="s">
        <v>3559</v>
      </c>
      <c r="I2394" s="263" t="s">
        <v>4482</v>
      </c>
      <c r="K2394" s="263" t="s">
        <v>3536</v>
      </c>
      <c r="P2394" s="165">
        <v>1154</v>
      </c>
      <c r="Q2394" s="265">
        <v>4.4665838374689871E-3</v>
      </c>
      <c r="W2394" s="263"/>
      <c r="Y2394" s="166"/>
    </row>
    <row r="2395" spans="1:25" x14ac:dyDescent="0.2">
      <c r="A2395" s="262">
        <v>2395</v>
      </c>
      <c r="B2395" s="263" t="s">
        <v>2261</v>
      </c>
      <c r="C2395" s="263" t="s">
        <v>2260</v>
      </c>
      <c r="D2395" s="263" t="s">
        <v>24</v>
      </c>
      <c r="E2395" s="263" t="s">
        <v>3567</v>
      </c>
      <c r="G2395" s="263" t="s">
        <v>3566</v>
      </c>
      <c r="H2395" s="263" t="s">
        <v>2775</v>
      </c>
      <c r="I2395" s="263" t="s">
        <v>4480</v>
      </c>
      <c r="K2395" s="263" t="s">
        <v>3565</v>
      </c>
      <c r="P2395" s="165">
        <v>1064</v>
      </c>
      <c r="Q2395" s="265">
        <v>4.1182367444254787E-3</v>
      </c>
      <c r="W2395" s="263"/>
      <c r="Y2395" s="166"/>
    </row>
    <row r="2396" spans="1:25" x14ac:dyDescent="0.2">
      <c r="A2396" s="262">
        <v>2396</v>
      </c>
      <c r="B2396" s="263" t="s">
        <v>2261</v>
      </c>
      <c r="C2396" s="263" t="s">
        <v>2260</v>
      </c>
      <c r="D2396" s="263" t="s">
        <v>24</v>
      </c>
      <c r="E2396" s="263" t="s">
        <v>3564</v>
      </c>
      <c r="G2396" s="263" t="s">
        <v>3563</v>
      </c>
      <c r="H2396" s="263" t="s">
        <v>3562</v>
      </c>
      <c r="I2396" s="263" t="s">
        <v>4481</v>
      </c>
      <c r="K2396" s="263" t="s">
        <v>3561</v>
      </c>
      <c r="P2396" s="165">
        <v>868</v>
      </c>
      <c r="Q2396" s="265">
        <v>3.3596141862418378E-3</v>
      </c>
      <c r="W2396" s="263"/>
      <c r="Y2396" s="166"/>
    </row>
    <row r="2397" spans="1:25" x14ac:dyDescent="0.2">
      <c r="A2397" s="262">
        <v>2397</v>
      </c>
      <c r="B2397" s="263" t="s">
        <v>2261</v>
      </c>
      <c r="C2397" s="263" t="s">
        <v>2260</v>
      </c>
      <c r="D2397" s="263" t="s">
        <v>24</v>
      </c>
      <c r="E2397" s="263" t="s">
        <v>3661</v>
      </c>
      <c r="J2397" s="264" t="s">
        <v>2020</v>
      </c>
      <c r="L2397" s="165">
        <v>55817</v>
      </c>
      <c r="P2397" s="165">
        <v>258363</v>
      </c>
      <c r="W2397" s="263"/>
      <c r="Y2397" s="166"/>
    </row>
    <row r="2398" spans="1:25" x14ac:dyDescent="0.2">
      <c r="A2398" s="262">
        <v>2398</v>
      </c>
      <c r="B2398" s="263" t="s">
        <v>2261</v>
      </c>
      <c r="C2398" s="263" t="s">
        <v>2260</v>
      </c>
      <c r="E2398" s="263" t="s">
        <v>3661</v>
      </c>
      <c r="W2398" s="263"/>
      <c r="Y2398" s="166"/>
    </row>
    <row r="2399" spans="1:25" x14ac:dyDescent="0.2">
      <c r="A2399" s="262">
        <v>2399</v>
      </c>
      <c r="B2399" s="263" t="s">
        <v>2261</v>
      </c>
      <c r="C2399" s="263" t="s">
        <v>2260</v>
      </c>
      <c r="D2399" s="263" t="s">
        <v>23</v>
      </c>
      <c r="E2399" s="263" t="s">
        <v>3558</v>
      </c>
      <c r="G2399" s="263" t="s">
        <v>101</v>
      </c>
      <c r="H2399" s="263" t="s">
        <v>979</v>
      </c>
      <c r="I2399" s="263" t="s">
        <v>4483</v>
      </c>
      <c r="K2399" s="263" t="s">
        <v>37</v>
      </c>
      <c r="L2399" s="165">
        <v>28514</v>
      </c>
      <c r="M2399" s="265">
        <v>1</v>
      </c>
      <c r="P2399" s="165">
        <v>153473</v>
      </c>
      <c r="Q2399" s="265">
        <v>0.50011568228105907</v>
      </c>
      <c r="V2399" s="262" t="s">
        <v>5</v>
      </c>
      <c r="W2399" s="263"/>
      <c r="Y2399" s="166"/>
    </row>
    <row r="2400" spans="1:25" x14ac:dyDescent="0.2">
      <c r="A2400" s="262">
        <v>2400</v>
      </c>
      <c r="B2400" s="263" t="s">
        <v>2261</v>
      </c>
      <c r="C2400" s="263" t="s">
        <v>2260</v>
      </c>
      <c r="D2400" s="263" t="s">
        <v>23</v>
      </c>
      <c r="E2400" s="263" t="s">
        <v>3661</v>
      </c>
      <c r="J2400" s="264" t="s">
        <v>2309</v>
      </c>
      <c r="K2400" s="263" t="s">
        <v>37</v>
      </c>
      <c r="L2400" s="165">
        <v>28514</v>
      </c>
      <c r="W2400" s="263"/>
      <c r="Y2400" s="166"/>
    </row>
    <row r="2401" spans="1:25" x14ac:dyDescent="0.2">
      <c r="A2401" s="262">
        <v>2401</v>
      </c>
      <c r="B2401" s="263" t="s">
        <v>2261</v>
      </c>
      <c r="C2401" s="263" t="s">
        <v>2260</v>
      </c>
      <c r="D2401" s="263" t="s">
        <v>23</v>
      </c>
      <c r="E2401" s="263" t="s">
        <v>3557</v>
      </c>
      <c r="F2401" s="262" t="s">
        <v>2</v>
      </c>
      <c r="G2401" s="263" t="s">
        <v>1</v>
      </c>
      <c r="H2401" s="263" t="s">
        <v>3556</v>
      </c>
      <c r="I2401" s="263" t="s">
        <v>4484</v>
      </c>
      <c r="K2401" s="263" t="s">
        <v>9874</v>
      </c>
      <c r="L2401" s="165">
        <v>25612</v>
      </c>
      <c r="M2401" s="265">
        <v>1</v>
      </c>
      <c r="P2401" s="165">
        <v>149500</v>
      </c>
      <c r="Q2401" s="265">
        <v>0.48716904276985745</v>
      </c>
      <c r="W2401" s="263"/>
      <c r="Y2401" s="166"/>
    </row>
    <row r="2402" spans="1:25" x14ac:dyDescent="0.2">
      <c r="A2402" s="262">
        <v>2402</v>
      </c>
      <c r="B2402" s="263" t="s">
        <v>2261</v>
      </c>
      <c r="C2402" s="263" t="s">
        <v>2260</v>
      </c>
      <c r="D2402" s="263" t="s">
        <v>23</v>
      </c>
      <c r="E2402" s="263" t="s">
        <v>3661</v>
      </c>
      <c r="J2402" s="264" t="s">
        <v>2309</v>
      </c>
      <c r="K2402" s="263" t="s">
        <v>9874</v>
      </c>
      <c r="L2402" s="165">
        <v>25612</v>
      </c>
      <c r="W2402" s="263"/>
      <c r="Y2402" s="166"/>
    </row>
    <row r="2403" spans="1:25" x14ac:dyDescent="0.2">
      <c r="A2403" s="262">
        <v>2403</v>
      </c>
      <c r="B2403" s="263" t="s">
        <v>2261</v>
      </c>
      <c r="C2403" s="263" t="s">
        <v>2260</v>
      </c>
      <c r="D2403" s="263" t="s">
        <v>23</v>
      </c>
      <c r="E2403" s="263" t="s">
        <v>3555</v>
      </c>
      <c r="G2403" s="263" t="s">
        <v>1524</v>
      </c>
      <c r="H2403" s="263" t="s">
        <v>3554</v>
      </c>
      <c r="I2403" s="263" t="s">
        <v>4485</v>
      </c>
      <c r="K2403" s="263" t="s">
        <v>543</v>
      </c>
      <c r="P2403" s="165">
        <v>3902</v>
      </c>
      <c r="Q2403" s="265">
        <v>1.2715274949083503E-2</v>
      </c>
      <c r="W2403" s="263"/>
      <c r="Y2403" s="166"/>
    </row>
    <row r="2404" spans="1:25" x14ac:dyDescent="0.2">
      <c r="A2404" s="262">
        <v>2404</v>
      </c>
      <c r="B2404" s="263" t="s">
        <v>2261</v>
      </c>
      <c r="C2404" s="263" t="s">
        <v>2260</v>
      </c>
      <c r="D2404" s="263" t="s">
        <v>23</v>
      </c>
      <c r="E2404" s="263" t="s">
        <v>3661</v>
      </c>
      <c r="J2404" s="264" t="s">
        <v>2020</v>
      </c>
      <c r="L2404" s="165">
        <v>54126</v>
      </c>
      <c r="P2404" s="165">
        <v>306875</v>
      </c>
      <c r="W2404" s="263"/>
      <c r="Y2404" s="166"/>
    </row>
    <row r="2405" spans="1:25" x14ac:dyDescent="0.2">
      <c r="A2405" s="262">
        <v>2405</v>
      </c>
      <c r="B2405" s="263" t="s">
        <v>2261</v>
      </c>
      <c r="C2405" s="263" t="s">
        <v>2260</v>
      </c>
      <c r="E2405" s="263" t="s">
        <v>3661</v>
      </c>
      <c r="W2405" s="263"/>
      <c r="Y2405" s="166"/>
    </row>
    <row r="2406" spans="1:25" x14ac:dyDescent="0.2">
      <c r="A2406" s="262">
        <v>2406</v>
      </c>
      <c r="B2406" s="263" t="s">
        <v>2261</v>
      </c>
      <c r="C2406" s="263" t="s">
        <v>2260</v>
      </c>
      <c r="D2406" s="263" t="s">
        <v>22</v>
      </c>
      <c r="E2406" s="263" t="s">
        <v>3550</v>
      </c>
      <c r="F2406" s="262" t="s">
        <v>2</v>
      </c>
      <c r="G2406" s="263" t="s">
        <v>3549</v>
      </c>
      <c r="H2406" s="263" t="s">
        <v>992</v>
      </c>
      <c r="I2406" s="263" t="s">
        <v>4487</v>
      </c>
      <c r="K2406" s="263" t="s">
        <v>9874</v>
      </c>
      <c r="L2406" s="165">
        <v>25930</v>
      </c>
      <c r="M2406" s="265">
        <v>1</v>
      </c>
      <c r="P2406" s="165">
        <v>163065</v>
      </c>
      <c r="Q2406" s="265">
        <v>0.55398711728973871</v>
      </c>
      <c r="V2406" s="262" t="s">
        <v>5</v>
      </c>
      <c r="W2406" s="263"/>
      <c r="Y2406" s="166"/>
    </row>
    <row r="2407" spans="1:25" x14ac:dyDescent="0.2">
      <c r="A2407" s="262">
        <v>2407</v>
      </c>
      <c r="B2407" s="263" t="s">
        <v>2261</v>
      </c>
      <c r="C2407" s="263" t="s">
        <v>2260</v>
      </c>
      <c r="D2407" s="263" t="s">
        <v>22</v>
      </c>
      <c r="E2407" s="263" t="s">
        <v>3661</v>
      </c>
      <c r="J2407" s="264" t="s">
        <v>2309</v>
      </c>
      <c r="K2407" s="263" t="s">
        <v>9874</v>
      </c>
      <c r="L2407" s="165">
        <v>25930</v>
      </c>
      <c r="W2407" s="263"/>
      <c r="Y2407" s="166"/>
    </row>
    <row r="2408" spans="1:25" x14ac:dyDescent="0.2">
      <c r="A2408" s="262">
        <v>2408</v>
      </c>
      <c r="B2408" s="263" t="s">
        <v>2261</v>
      </c>
      <c r="C2408" s="263" t="s">
        <v>2260</v>
      </c>
      <c r="D2408" s="263" t="s">
        <v>22</v>
      </c>
      <c r="E2408" s="263" t="s">
        <v>3553</v>
      </c>
      <c r="G2408" s="263" t="s">
        <v>3552</v>
      </c>
      <c r="H2408" s="263" t="s">
        <v>3551</v>
      </c>
      <c r="I2408" s="263" t="s">
        <v>4486</v>
      </c>
      <c r="K2408" s="263" t="s">
        <v>37</v>
      </c>
      <c r="L2408" s="165">
        <v>16905</v>
      </c>
      <c r="M2408" s="265">
        <v>0.57136580254841651</v>
      </c>
      <c r="P2408" s="165">
        <v>126766</v>
      </c>
      <c r="Q2408" s="265">
        <v>0.43066710152608478</v>
      </c>
      <c r="W2408" s="263"/>
      <c r="Y2408" s="166"/>
    </row>
    <row r="2409" spans="1:25" x14ac:dyDescent="0.2">
      <c r="A2409" s="262">
        <v>2409</v>
      </c>
      <c r="B2409" s="263" t="s">
        <v>2261</v>
      </c>
      <c r="C2409" s="263" t="s">
        <v>2260</v>
      </c>
      <c r="D2409" s="263" t="s">
        <v>22</v>
      </c>
      <c r="E2409" s="263" t="s">
        <v>6533</v>
      </c>
      <c r="G2409" s="263" t="s">
        <v>92</v>
      </c>
      <c r="H2409" s="263" t="s">
        <v>6534</v>
      </c>
      <c r="I2409" s="263" t="s">
        <v>8911</v>
      </c>
      <c r="K2409" s="263" t="s">
        <v>37</v>
      </c>
      <c r="L2409" s="165">
        <v>12682</v>
      </c>
      <c r="M2409" s="265">
        <v>0.42863419745158349</v>
      </c>
      <c r="W2409" s="263"/>
      <c r="Y2409" s="166"/>
    </row>
    <row r="2410" spans="1:25" x14ac:dyDescent="0.2">
      <c r="A2410" s="262">
        <v>2410</v>
      </c>
      <c r="B2410" s="263" t="s">
        <v>2261</v>
      </c>
      <c r="C2410" s="263" t="s">
        <v>2260</v>
      </c>
      <c r="D2410" s="263" t="s">
        <v>22</v>
      </c>
      <c r="E2410" s="263" t="s">
        <v>3540</v>
      </c>
      <c r="G2410" s="263" t="s">
        <v>649</v>
      </c>
      <c r="H2410" s="263" t="s">
        <v>3539</v>
      </c>
      <c r="I2410" s="263" t="s">
        <v>4490</v>
      </c>
      <c r="K2410" s="263" t="s">
        <v>73</v>
      </c>
      <c r="P2410" s="165">
        <v>1387</v>
      </c>
      <c r="Q2410" s="265">
        <v>4.7121094758585079E-3</v>
      </c>
      <c r="W2410" s="263"/>
      <c r="Y2410" s="166"/>
    </row>
    <row r="2411" spans="1:25" x14ac:dyDescent="0.2">
      <c r="A2411" s="262">
        <v>2411</v>
      </c>
      <c r="B2411" s="263" t="s">
        <v>2261</v>
      </c>
      <c r="C2411" s="263" t="s">
        <v>2260</v>
      </c>
      <c r="D2411" s="263" t="s">
        <v>22</v>
      </c>
      <c r="E2411" s="263" t="s">
        <v>3544</v>
      </c>
      <c r="G2411" s="263" t="s">
        <v>3543</v>
      </c>
      <c r="H2411" s="263" t="s">
        <v>3542</v>
      </c>
      <c r="I2411" s="263" t="s">
        <v>4489</v>
      </c>
      <c r="K2411" s="263" t="s">
        <v>3541</v>
      </c>
      <c r="P2411" s="165">
        <v>1064</v>
      </c>
      <c r="Q2411" s="265">
        <v>3.6147689129873485E-3</v>
      </c>
      <c r="W2411" s="263"/>
      <c r="Y2411" s="166"/>
    </row>
    <row r="2412" spans="1:25" x14ac:dyDescent="0.2">
      <c r="A2412" s="262">
        <v>2412</v>
      </c>
      <c r="B2412" s="263" t="s">
        <v>2261</v>
      </c>
      <c r="C2412" s="263" t="s">
        <v>2260</v>
      </c>
      <c r="D2412" s="263" t="s">
        <v>22</v>
      </c>
      <c r="E2412" s="263" t="s">
        <v>3548</v>
      </c>
      <c r="G2412" s="263" t="s">
        <v>3547</v>
      </c>
      <c r="H2412" s="263" t="s">
        <v>3546</v>
      </c>
      <c r="I2412" s="263" t="s">
        <v>4488</v>
      </c>
      <c r="K2412" s="263" t="s">
        <v>3545</v>
      </c>
      <c r="P2412" s="165">
        <v>851</v>
      </c>
      <c r="Q2412" s="265">
        <v>2.8911356625490915E-3</v>
      </c>
      <c r="W2412" s="263"/>
      <c r="Y2412" s="166"/>
    </row>
    <row r="2413" spans="1:25" x14ac:dyDescent="0.2">
      <c r="A2413" s="262">
        <v>2413</v>
      </c>
      <c r="B2413" s="263" t="s">
        <v>2261</v>
      </c>
      <c r="C2413" s="263" t="s">
        <v>2260</v>
      </c>
      <c r="D2413" s="263" t="s">
        <v>22</v>
      </c>
      <c r="E2413" s="263" t="s">
        <v>3535</v>
      </c>
      <c r="G2413" s="263" t="s">
        <v>3534</v>
      </c>
      <c r="H2413" s="263" t="s">
        <v>3533</v>
      </c>
      <c r="I2413" s="263" t="s">
        <v>4492</v>
      </c>
      <c r="K2413" s="263" t="s">
        <v>3532</v>
      </c>
      <c r="P2413" s="165">
        <v>844</v>
      </c>
      <c r="Q2413" s="265">
        <v>2.867354288121543E-3</v>
      </c>
      <c r="W2413" s="263"/>
      <c r="Y2413" s="166"/>
    </row>
    <row r="2414" spans="1:25" x14ac:dyDescent="0.2">
      <c r="A2414" s="262">
        <v>2414</v>
      </c>
      <c r="B2414" s="263" t="s">
        <v>2261</v>
      </c>
      <c r="C2414" s="263" t="s">
        <v>2260</v>
      </c>
      <c r="D2414" s="263" t="s">
        <v>22</v>
      </c>
      <c r="E2414" s="263" t="s">
        <v>3538</v>
      </c>
      <c r="G2414" s="263" t="s">
        <v>1139</v>
      </c>
      <c r="H2414" s="263" t="s">
        <v>3537</v>
      </c>
      <c r="I2414" s="263" t="s">
        <v>4491</v>
      </c>
      <c r="K2414" s="263" t="s">
        <v>3536</v>
      </c>
      <c r="P2414" s="165">
        <v>371</v>
      </c>
      <c r="Q2414" s="265">
        <v>1.2604128446600622E-3</v>
      </c>
      <c r="W2414" s="263"/>
      <c r="Y2414" s="166"/>
    </row>
    <row r="2415" spans="1:25" x14ac:dyDescent="0.2">
      <c r="A2415" s="262">
        <v>2415</v>
      </c>
      <c r="B2415" s="263" t="s">
        <v>2261</v>
      </c>
      <c r="C2415" s="263" t="s">
        <v>2260</v>
      </c>
      <c r="D2415" s="263" t="s">
        <v>22</v>
      </c>
      <c r="E2415" s="263" t="s">
        <v>3661</v>
      </c>
      <c r="J2415" s="264" t="s">
        <v>2309</v>
      </c>
      <c r="K2415" s="263" t="s">
        <v>37</v>
      </c>
      <c r="L2415" s="165">
        <v>29587</v>
      </c>
      <c r="W2415" s="263"/>
      <c r="Y2415" s="166"/>
    </row>
    <row r="2416" spans="1:25" x14ac:dyDescent="0.2">
      <c r="A2416" s="262">
        <v>2416</v>
      </c>
      <c r="B2416" s="263" t="s">
        <v>2261</v>
      </c>
      <c r="C2416" s="263" t="s">
        <v>2260</v>
      </c>
      <c r="D2416" s="263" t="s">
        <v>22</v>
      </c>
      <c r="E2416" s="263" t="s">
        <v>3661</v>
      </c>
      <c r="J2416" s="264" t="s">
        <v>2020</v>
      </c>
      <c r="L2416" s="165">
        <v>55517</v>
      </c>
      <c r="P2416" s="165">
        <v>294348</v>
      </c>
      <c r="W2416" s="263"/>
      <c r="Y2416" s="166"/>
    </row>
    <row r="2417" spans="1:25" x14ac:dyDescent="0.2">
      <c r="A2417" s="262">
        <v>2417</v>
      </c>
      <c r="B2417" s="263" t="s">
        <v>2261</v>
      </c>
      <c r="C2417" s="263" t="s">
        <v>2260</v>
      </c>
      <c r="E2417" s="263" t="s">
        <v>3661</v>
      </c>
      <c r="W2417" s="263"/>
      <c r="Y2417" s="166"/>
    </row>
    <row r="2418" spans="1:25" x14ac:dyDescent="0.2">
      <c r="A2418" s="262">
        <v>2418</v>
      </c>
      <c r="B2418" s="263" t="s">
        <v>2261</v>
      </c>
      <c r="C2418" s="263" t="s">
        <v>2260</v>
      </c>
      <c r="D2418" s="263" t="s">
        <v>20</v>
      </c>
      <c r="E2418" s="263" t="s">
        <v>3531</v>
      </c>
      <c r="F2418" s="262" t="s">
        <v>2</v>
      </c>
      <c r="G2418" s="263" t="s">
        <v>740</v>
      </c>
      <c r="H2418" s="263" t="s">
        <v>3530</v>
      </c>
      <c r="I2418" s="263" t="s">
        <v>4493</v>
      </c>
      <c r="K2418" s="263" t="s">
        <v>37</v>
      </c>
      <c r="L2418" s="165">
        <v>27486</v>
      </c>
      <c r="M2418" s="265">
        <v>1</v>
      </c>
      <c r="P2418" s="165">
        <v>169546</v>
      </c>
      <c r="Q2418" s="265">
        <v>0.56173982764732977</v>
      </c>
      <c r="V2418" s="262" t="s">
        <v>5</v>
      </c>
      <c r="W2418" s="263"/>
      <c r="Y2418" s="166"/>
    </row>
    <row r="2419" spans="1:25" x14ac:dyDescent="0.2">
      <c r="A2419" s="262">
        <v>2419</v>
      </c>
      <c r="B2419" s="263" t="s">
        <v>2261</v>
      </c>
      <c r="C2419" s="263" t="s">
        <v>2260</v>
      </c>
      <c r="D2419" s="263" t="s">
        <v>20</v>
      </c>
      <c r="E2419" s="263" t="s">
        <v>3661</v>
      </c>
      <c r="J2419" s="264" t="s">
        <v>2309</v>
      </c>
      <c r="K2419" s="263" t="s">
        <v>37</v>
      </c>
      <c r="L2419" s="165">
        <v>27486</v>
      </c>
      <c r="W2419" s="263"/>
      <c r="Y2419" s="166"/>
    </row>
    <row r="2420" spans="1:25" x14ac:dyDescent="0.2">
      <c r="A2420" s="262">
        <v>2420</v>
      </c>
      <c r="B2420" s="263" t="s">
        <v>2261</v>
      </c>
      <c r="C2420" s="263" t="s">
        <v>2260</v>
      </c>
      <c r="D2420" s="263" t="s">
        <v>20</v>
      </c>
      <c r="E2420" s="263" t="s">
        <v>3529</v>
      </c>
      <c r="G2420" s="263" t="s">
        <v>3528</v>
      </c>
      <c r="H2420" s="263" t="s">
        <v>3527</v>
      </c>
      <c r="I2420" s="263" t="s">
        <v>4494</v>
      </c>
      <c r="K2420" s="263" t="s">
        <v>9874</v>
      </c>
      <c r="L2420" s="165">
        <v>16685</v>
      </c>
      <c r="M2420" s="265">
        <v>0.53049090677858324</v>
      </c>
      <c r="P2420" s="165">
        <v>128255</v>
      </c>
      <c r="Q2420" s="265">
        <v>0.42493448146761514</v>
      </c>
      <c r="W2420" s="263"/>
      <c r="Y2420" s="166"/>
    </row>
    <row r="2421" spans="1:25" x14ac:dyDescent="0.2">
      <c r="A2421" s="262">
        <v>2421</v>
      </c>
      <c r="B2421" s="263" t="s">
        <v>2261</v>
      </c>
      <c r="C2421" s="263" t="s">
        <v>2260</v>
      </c>
      <c r="D2421" s="263" t="s">
        <v>20</v>
      </c>
      <c r="E2421" s="263" t="s">
        <v>6535</v>
      </c>
      <c r="G2421" s="263" t="s">
        <v>6536</v>
      </c>
      <c r="H2421" s="263" t="s">
        <v>6537</v>
      </c>
      <c r="I2421" s="263" t="s">
        <v>8912</v>
      </c>
      <c r="K2421" s="263" t="s">
        <v>9874</v>
      </c>
      <c r="L2421" s="165">
        <v>14767</v>
      </c>
      <c r="M2421" s="265">
        <v>0.46950909322141676</v>
      </c>
      <c r="W2421" s="263"/>
      <c r="Y2421" s="166"/>
    </row>
    <row r="2422" spans="1:25" x14ac:dyDescent="0.2">
      <c r="A2422" s="262">
        <v>2422</v>
      </c>
      <c r="B2422" s="263" t="s">
        <v>2261</v>
      </c>
      <c r="C2422" s="263" t="s">
        <v>2260</v>
      </c>
      <c r="D2422" s="263" t="s">
        <v>20</v>
      </c>
      <c r="E2422" s="263" t="s">
        <v>3661</v>
      </c>
      <c r="J2422" s="264" t="s">
        <v>2309</v>
      </c>
      <c r="K2422" s="263" t="s">
        <v>9874</v>
      </c>
      <c r="L2422" s="165">
        <v>31452</v>
      </c>
      <c r="W2422" s="263"/>
      <c r="Y2422" s="166"/>
    </row>
    <row r="2423" spans="1:25" x14ac:dyDescent="0.2">
      <c r="A2423" s="262">
        <v>2423</v>
      </c>
      <c r="B2423" s="263" t="s">
        <v>2261</v>
      </c>
      <c r="C2423" s="263" t="s">
        <v>2260</v>
      </c>
      <c r="D2423" s="263" t="s">
        <v>20</v>
      </c>
      <c r="E2423" s="263" t="s">
        <v>3526</v>
      </c>
      <c r="G2423" s="263" t="s">
        <v>95</v>
      </c>
      <c r="H2423" s="263" t="s">
        <v>3525</v>
      </c>
      <c r="I2423" s="263" t="s">
        <v>4495</v>
      </c>
      <c r="K2423" s="263" t="s">
        <v>73</v>
      </c>
      <c r="P2423" s="165">
        <v>2115</v>
      </c>
      <c r="Q2423" s="265">
        <v>7.0074182550700246E-3</v>
      </c>
      <c r="W2423" s="263"/>
      <c r="Y2423" s="166"/>
    </row>
    <row r="2424" spans="1:25" x14ac:dyDescent="0.2">
      <c r="A2424" s="262">
        <v>2424</v>
      </c>
      <c r="B2424" s="263" t="s">
        <v>2261</v>
      </c>
      <c r="C2424" s="263" t="s">
        <v>2260</v>
      </c>
      <c r="D2424" s="263" t="s">
        <v>20</v>
      </c>
      <c r="E2424" s="263" t="s">
        <v>3524</v>
      </c>
      <c r="G2424" s="263" t="s">
        <v>3523</v>
      </c>
      <c r="H2424" s="263" t="s">
        <v>3522</v>
      </c>
      <c r="I2424" s="263" t="s">
        <v>4496</v>
      </c>
      <c r="K2424" s="263" t="s">
        <v>3521</v>
      </c>
      <c r="P2424" s="165">
        <v>1907</v>
      </c>
      <c r="Q2424" s="265">
        <v>6.3182726299851237E-3</v>
      </c>
      <c r="W2424" s="263"/>
      <c r="Y2424" s="166"/>
    </row>
    <row r="2425" spans="1:25" x14ac:dyDescent="0.2">
      <c r="A2425" s="262">
        <v>2425</v>
      </c>
      <c r="B2425" s="263" t="s">
        <v>2261</v>
      </c>
      <c r="C2425" s="263" t="s">
        <v>2260</v>
      </c>
      <c r="D2425" s="263" t="s">
        <v>20</v>
      </c>
      <c r="E2425" s="263" t="s">
        <v>3661</v>
      </c>
      <c r="J2425" s="264" t="s">
        <v>2020</v>
      </c>
      <c r="L2425" s="165">
        <v>58938</v>
      </c>
      <c r="P2425" s="165">
        <v>301823</v>
      </c>
      <c r="W2425" s="263"/>
      <c r="Y2425" s="166"/>
    </row>
    <row r="2426" spans="1:25" x14ac:dyDescent="0.2">
      <c r="A2426" s="262">
        <v>2426</v>
      </c>
      <c r="B2426" s="263" t="s">
        <v>2261</v>
      </c>
      <c r="C2426" s="263" t="s">
        <v>2260</v>
      </c>
      <c r="E2426" s="263" t="s">
        <v>3661</v>
      </c>
      <c r="W2426" s="263"/>
      <c r="Y2426" s="166"/>
    </row>
    <row r="2427" spans="1:25" x14ac:dyDescent="0.2">
      <c r="A2427" s="262">
        <v>2427</v>
      </c>
      <c r="B2427" s="263" t="s">
        <v>2261</v>
      </c>
      <c r="C2427" s="263" t="s">
        <v>2260</v>
      </c>
      <c r="D2427" s="263" t="s">
        <v>19</v>
      </c>
      <c r="E2427" s="263" t="s">
        <v>3520</v>
      </c>
      <c r="F2427" s="262" t="s">
        <v>2</v>
      </c>
      <c r="G2427" s="263" t="s">
        <v>3519</v>
      </c>
      <c r="H2427" s="263" t="s">
        <v>3518</v>
      </c>
      <c r="I2427" s="263" t="s">
        <v>4497</v>
      </c>
      <c r="K2427" s="263" t="s">
        <v>37</v>
      </c>
      <c r="L2427" s="165">
        <v>23621</v>
      </c>
      <c r="M2427" s="265">
        <v>0.86236355007119125</v>
      </c>
      <c r="P2427" s="165">
        <v>140752</v>
      </c>
      <c r="Q2427" s="265">
        <v>0.63632541422726552</v>
      </c>
      <c r="V2427" s="262" t="s">
        <v>5</v>
      </c>
      <c r="W2427" s="263"/>
      <c r="Y2427" s="166"/>
    </row>
    <row r="2428" spans="1:25" x14ac:dyDescent="0.2">
      <c r="A2428" s="262">
        <v>2428</v>
      </c>
      <c r="B2428" s="263" t="s">
        <v>2261</v>
      </c>
      <c r="C2428" s="263" t="s">
        <v>2260</v>
      </c>
      <c r="D2428" s="263" t="s">
        <v>19</v>
      </c>
      <c r="E2428" s="263" t="s">
        <v>6538</v>
      </c>
      <c r="G2428" s="263" t="s">
        <v>6539</v>
      </c>
      <c r="H2428" s="263" t="s">
        <v>78</v>
      </c>
      <c r="I2428" s="263" t="s">
        <v>8913</v>
      </c>
      <c r="K2428" s="263" t="s">
        <v>37</v>
      </c>
      <c r="L2428" s="165">
        <v>3770</v>
      </c>
      <c r="M2428" s="265">
        <v>0.13763644992880875</v>
      </c>
      <c r="W2428" s="263"/>
      <c r="Y2428" s="166"/>
    </row>
    <row r="2429" spans="1:25" x14ac:dyDescent="0.2">
      <c r="A2429" s="262">
        <v>2429</v>
      </c>
      <c r="B2429" s="263" t="s">
        <v>2261</v>
      </c>
      <c r="C2429" s="263" t="s">
        <v>2260</v>
      </c>
      <c r="D2429" s="263" t="s">
        <v>19</v>
      </c>
      <c r="E2429" s="263" t="s">
        <v>3661</v>
      </c>
      <c r="J2429" s="264" t="s">
        <v>2309</v>
      </c>
      <c r="K2429" s="263" t="s">
        <v>37</v>
      </c>
      <c r="L2429" s="165">
        <v>27391</v>
      </c>
      <c r="W2429" s="263"/>
      <c r="Y2429" s="166"/>
    </row>
    <row r="2430" spans="1:25" x14ac:dyDescent="0.2">
      <c r="A2430" s="262">
        <v>2430</v>
      </c>
      <c r="B2430" s="263" t="s">
        <v>2261</v>
      </c>
      <c r="C2430" s="263" t="s">
        <v>2260</v>
      </c>
      <c r="D2430" s="263" t="s">
        <v>19</v>
      </c>
      <c r="E2430" s="263" t="s">
        <v>3517</v>
      </c>
      <c r="G2430" s="263" t="s">
        <v>3516</v>
      </c>
      <c r="H2430" s="263" t="s">
        <v>3515</v>
      </c>
      <c r="I2430" s="263" t="s">
        <v>4498</v>
      </c>
      <c r="K2430" s="263" t="s">
        <v>9874</v>
      </c>
      <c r="L2430" s="165">
        <v>9827</v>
      </c>
      <c r="M2430" s="265">
        <v>1</v>
      </c>
      <c r="P2430" s="165">
        <v>80443</v>
      </c>
      <c r="Q2430" s="265">
        <v>0.36367458577273448</v>
      </c>
      <c r="W2430" s="263"/>
      <c r="Y2430" s="166"/>
    </row>
    <row r="2431" spans="1:25" x14ac:dyDescent="0.2">
      <c r="A2431" s="262">
        <v>2431</v>
      </c>
      <c r="B2431" s="263" t="s">
        <v>2261</v>
      </c>
      <c r="C2431" s="263" t="s">
        <v>2260</v>
      </c>
      <c r="D2431" s="263" t="s">
        <v>19</v>
      </c>
      <c r="E2431" s="263" t="s">
        <v>3661</v>
      </c>
      <c r="J2431" s="264" t="s">
        <v>2309</v>
      </c>
      <c r="K2431" s="263" t="s">
        <v>9874</v>
      </c>
      <c r="L2431" s="165">
        <v>9827</v>
      </c>
      <c r="W2431" s="263"/>
      <c r="Y2431" s="166"/>
    </row>
    <row r="2432" spans="1:25" x14ac:dyDescent="0.2">
      <c r="A2432" s="262">
        <v>2432</v>
      </c>
      <c r="B2432" s="263" t="s">
        <v>2261</v>
      </c>
      <c r="C2432" s="263" t="s">
        <v>2260</v>
      </c>
      <c r="D2432" s="263" t="s">
        <v>19</v>
      </c>
      <c r="E2432" s="263" t="s">
        <v>3661</v>
      </c>
      <c r="J2432" s="264" t="s">
        <v>2020</v>
      </c>
      <c r="L2432" s="165">
        <v>37218</v>
      </c>
      <c r="P2432" s="165">
        <v>221195</v>
      </c>
      <c r="W2432" s="263"/>
      <c r="Y2432" s="166"/>
    </row>
    <row r="2433" spans="1:25" x14ac:dyDescent="0.2">
      <c r="A2433" s="262">
        <v>2433</v>
      </c>
      <c r="B2433" s="263" t="s">
        <v>2261</v>
      </c>
      <c r="C2433" s="263" t="s">
        <v>2260</v>
      </c>
      <c r="E2433" s="263" t="s">
        <v>3661</v>
      </c>
      <c r="W2433" s="263"/>
      <c r="Y2433" s="166"/>
    </row>
    <row r="2434" spans="1:25" x14ac:dyDescent="0.2">
      <c r="A2434" s="262">
        <v>2434</v>
      </c>
      <c r="B2434" s="263" t="s">
        <v>2261</v>
      </c>
      <c r="C2434" s="263" t="s">
        <v>2260</v>
      </c>
      <c r="D2434" s="263" t="s">
        <v>18</v>
      </c>
      <c r="E2434" s="263" t="s">
        <v>3514</v>
      </c>
      <c r="G2434" s="263" t="s">
        <v>1</v>
      </c>
      <c r="H2434" s="263" t="s">
        <v>3513</v>
      </c>
      <c r="I2434" s="263" t="s">
        <v>4499</v>
      </c>
      <c r="K2434" s="263" t="s">
        <v>37</v>
      </c>
      <c r="L2434" s="165">
        <v>26172</v>
      </c>
      <c r="M2434" s="265">
        <v>0.66795977744882851</v>
      </c>
      <c r="P2434" s="165">
        <v>166985</v>
      </c>
      <c r="Q2434" s="265">
        <v>0.5173946991714744</v>
      </c>
      <c r="V2434" s="262" t="s">
        <v>5</v>
      </c>
      <c r="W2434" s="263"/>
      <c r="Y2434" s="166"/>
    </row>
    <row r="2435" spans="1:25" x14ac:dyDescent="0.2">
      <c r="A2435" s="262">
        <v>2435</v>
      </c>
      <c r="B2435" s="263" t="s">
        <v>2261</v>
      </c>
      <c r="C2435" s="263" t="s">
        <v>2260</v>
      </c>
      <c r="D2435" s="263" t="s">
        <v>18</v>
      </c>
      <c r="E2435" s="263" t="s">
        <v>6540</v>
      </c>
      <c r="G2435" s="263" t="s">
        <v>614</v>
      </c>
      <c r="H2435" s="263" t="s">
        <v>1419</v>
      </c>
      <c r="I2435" s="263" t="s">
        <v>8914</v>
      </c>
      <c r="K2435" s="263" t="s">
        <v>37</v>
      </c>
      <c r="L2435" s="165">
        <v>7503</v>
      </c>
      <c r="M2435" s="265">
        <v>0.19149099076106377</v>
      </c>
      <c r="W2435" s="263"/>
      <c r="Y2435" s="166"/>
    </row>
    <row r="2436" spans="1:25" x14ac:dyDescent="0.2">
      <c r="A2436" s="262">
        <v>2436</v>
      </c>
      <c r="B2436" s="263" t="s">
        <v>2261</v>
      </c>
      <c r="C2436" s="263" t="s">
        <v>2260</v>
      </c>
      <c r="D2436" s="263" t="s">
        <v>18</v>
      </c>
      <c r="E2436" s="263" t="s">
        <v>6541</v>
      </c>
      <c r="G2436" s="263" t="s">
        <v>6542</v>
      </c>
      <c r="H2436" s="263" t="s">
        <v>6543</v>
      </c>
      <c r="I2436" s="263" t="s">
        <v>8915</v>
      </c>
      <c r="K2436" s="263" t="s">
        <v>37</v>
      </c>
      <c r="L2436" s="165">
        <v>5507</v>
      </c>
      <c r="M2436" s="265">
        <v>0.1405492317901077</v>
      </c>
      <c r="W2436" s="263"/>
      <c r="Y2436" s="166"/>
    </row>
    <row r="2437" spans="1:25" x14ac:dyDescent="0.2">
      <c r="A2437" s="262">
        <v>2437</v>
      </c>
      <c r="B2437" s="263" t="s">
        <v>2261</v>
      </c>
      <c r="C2437" s="263" t="s">
        <v>2260</v>
      </c>
      <c r="D2437" s="263" t="s">
        <v>18</v>
      </c>
      <c r="E2437" s="263" t="s">
        <v>3661</v>
      </c>
      <c r="J2437" s="264" t="s">
        <v>2309</v>
      </c>
      <c r="K2437" s="263" t="s">
        <v>37</v>
      </c>
      <c r="L2437" s="165">
        <v>39182</v>
      </c>
      <c r="W2437" s="263"/>
      <c r="Y2437" s="166"/>
    </row>
    <row r="2438" spans="1:25" x14ac:dyDescent="0.2">
      <c r="A2438" s="262">
        <v>2438</v>
      </c>
      <c r="B2438" s="263" t="s">
        <v>2261</v>
      </c>
      <c r="C2438" s="263" t="s">
        <v>2260</v>
      </c>
      <c r="D2438" s="263" t="s">
        <v>18</v>
      </c>
      <c r="E2438" s="263" t="s">
        <v>3512</v>
      </c>
      <c r="F2438" s="262" t="s">
        <v>2</v>
      </c>
      <c r="G2438" s="263" t="s">
        <v>1526</v>
      </c>
      <c r="H2438" s="263" t="s">
        <v>2781</v>
      </c>
      <c r="I2438" s="263" t="s">
        <v>4500</v>
      </c>
      <c r="K2438" s="263" t="s">
        <v>9874</v>
      </c>
      <c r="L2438" s="165">
        <v>24934</v>
      </c>
      <c r="M2438" s="265">
        <v>0.74910620399579386</v>
      </c>
      <c r="P2438" s="165">
        <v>150785</v>
      </c>
      <c r="Q2438" s="265">
        <v>0.46719980665671029</v>
      </c>
      <c r="W2438" s="263"/>
      <c r="Y2438" s="166"/>
    </row>
    <row r="2439" spans="1:25" x14ac:dyDescent="0.2">
      <c r="A2439" s="262">
        <v>2439</v>
      </c>
      <c r="B2439" s="263" t="s">
        <v>2261</v>
      </c>
      <c r="C2439" s="263" t="s">
        <v>2260</v>
      </c>
      <c r="D2439" s="263" t="s">
        <v>18</v>
      </c>
      <c r="E2439" s="263" t="s">
        <v>6547</v>
      </c>
      <c r="G2439" s="263" t="s">
        <v>6548</v>
      </c>
      <c r="H2439" s="263" t="s">
        <v>9</v>
      </c>
      <c r="I2439" s="263" t="s">
        <v>8917</v>
      </c>
      <c r="K2439" s="263" t="s">
        <v>9874</v>
      </c>
      <c r="L2439" s="165">
        <v>4795</v>
      </c>
      <c r="M2439" s="265">
        <v>0.14405888538380651</v>
      </c>
      <c r="W2439" s="263"/>
      <c r="Y2439" s="166"/>
    </row>
    <row r="2440" spans="1:25" x14ac:dyDescent="0.2">
      <c r="A2440" s="262">
        <v>2440</v>
      </c>
      <c r="B2440" s="263" t="s">
        <v>2261</v>
      </c>
      <c r="C2440" s="263" t="s">
        <v>2260</v>
      </c>
      <c r="D2440" s="263" t="s">
        <v>18</v>
      </c>
      <c r="E2440" s="263" t="s">
        <v>6544</v>
      </c>
      <c r="G2440" s="263" t="s">
        <v>6545</v>
      </c>
      <c r="H2440" s="263" t="s">
        <v>6546</v>
      </c>
      <c r="I2440" s="263" t="s">
        <v>8916</v>
      </c>
      <c r="K2440" s="263" t="s">
        <v>9874</v>
      </c>
      <c r="L2440" s="165">
        <v>3556</v>
      </c>
      <c r="M2440" s="265">
        <v>0.10683491062039958</v>
      </c>
      <c r="W2440" s="263"/>
      <c r="Y2440" s="166"/>
    </row>
    <row r="2441" spans="1:25" x14ac:dyDescent="0.2">
      <c r="A2441" s="262">
        <v>2441</v>
      </c>
      <c r="B2441" s="263" t="s">
        <v>2261</v>
      </c>
      <c r="C2441" s="263" t="s">
        <v>2260</v>
      </c>
      <c r="D2441" s="263" t="s">
        <v>18</v>
      </c>
      <c r="E2441" s="263" t="s">
        <v>3661</v>
      </c>
      <c r="J2441" s="264" t="s">
        <v>2309</v>
      </c>
      <c r="K2441" s="263" t="s">
        <v>9874</v>
      </c>
      <c r="L2441" s="165">
        <v>33285</v>
      </c>
      <c r="W2441" s="263"/>
      <c r="Y2441" s="166"/>
    </row>
    <row r="2442" spans="1:25" x14ac:dyDescent="0.2">
      <c r="A2442" s="262">
        <v>2442</v>
      </c>
      <c r="B2442" s="263" t="s">
        <v>2261</v>
      </c>
      <c r="C2442" s="263" t="s">
        <v>2260</v>
      </c>
      <c r="D2442" s="263" t="s">
        <v>18</v>
      </c>
      <c r="E2442" s="263" t="s">
        <v>3507</v>
      </c>
      <c r="G2442" s="263" t="s">
        <v>3317</v>
      </c>
      <c r="H2442" s="263" t="s">
        <v>3506</v>
      </c>
      <c r="I2442" s="263" t="s">
        <v>4502</v>
      </c>
      <c r="K2442" s="263" t="s">
        <v>77</v>
      </c>
      <c r="P2442" s="165">
        <v>2676</v>
      </c>
      <c r="Q2442" s="265">
        <v>8.2914526154017759E-3</v>
      </c>
      <c r="W2442" s="263"/>
      <c r="Y2442" s="166"/>
    </row>
    <row r="2443" spans="1:25" x14ac:dyDescent="0.2">
      <c r="A2443" s="262">
        <v>2443</v>
      </c>
      <c r="B2443" s="263" t="s">
        <v>2261</v>
      </c>
      <c r="C2443" s="263" t="s">
        <v>2260</v>
      </c>
      <c r="D2443" s="263" t="s">
        <v>18</v>
      </c>
      <c r="E2443" s="263" t="s">
        <v>3511</v>
      </c>
      <c r="G2443" s="263" t="s">
        <v>3510</v>
      </c>
      <c r="H2443" s="263" t="s">
        <v>3509</v>
      </c>
      <c r="I2443" s="263" t="s">
        <v>4501</v>
      </c>
      <c r="K2443" s="263" t="s">
        <v>3508</v>
      </c>
      <c r="P2443" s="165">
        <v>2296</v>
      </c>
      <c r="Q2443" s="265">
        <v>7.1140415564134819E-3</v>
      </c>
      <c r="W2443" s="263"/>
      <c r="Y2443" s="166"/>
    </row>
    <row r="2444" spans="1:25" x14ac:dyDescent="0.2">
      <c r="A2444" s="262">
        <v>2444</v>
      </c>
      <c r="B2444" s="263" t="s">
        <v>2261</v>
      </c>
      <c r="C2444" s="263" t="s">
        <v>2260</v>
      </c>
      <c r="D2444" s="263" t="s">
        <v>18</v>
      </c>
      <c r="E2444" s="263" t="s">
        <v>3661</v>
      </c>
      <c r="J2444" s="264" t="s">
        <v>2020</v>
      </c>
      <c r="L2444" s="165">
        <v>72467</v>
      </c>
      <c r="P2444" s="165">
        <v>322742</v>
      </c>
      <c r="W2444" s="263"/>
      <c r="Y2444" s="166"/>
    </row>
    <row r="2445" spans="1:25" x14ac:dyDescent="0.2">
      <c r="A2445" s="262">
        <v>2445</v>
      </c>
      <c r="B2445" s="263" t="s">
        <v>2261</v>
      </c>
      <c r="C2445" s="263" t="s">
        <v>2260</v>
      </c>
      <c r="E2445" s="263" t="s">
        <v>3661</v>
      </c>
      <c r="W2445" s="263"/>
      <c r="Y2445" s="166"/>
    </row>
    <row r="2446" spans="1:25" x14ac:dyDescent="0.2">
      <c r="A2446" s="262">
        <v>2446</v>
      </c>
      <c r="B2446" s="263" t="s">
        <v>2261</v>
      </c>
      <c r="C2446" s="263" t="s">
        <v>2260</v>
      </c>
      <c r="D2446" s="263" t="s">
        <v>17</v>
      </c>
      <c r="E2446" s="263" t="s">
        <v>3505</v>
      </c>
      <c r="F2446" s="262" t="s">
        <v>2</v>
      </c>
      <c r="G2446" s="263" t="s">
        <v>3504</v>
      </c>
      <c r="H2446" s="263" t="s">
        <v>3503</v>
      </c>
      <c r="I2446" s="263" t="s">
        <v>4503</v>
      </c>
      <c r="K2446" s="263" t="s">
        <v>37</v>
      </c>
      <c r="L2446" s="165">
        <v>31583</v>
      </c>
      <c r="M2446" s="265">
        <v>1</v>
      </c>
      <c r="P2446" s="165">
        <v>119881</v>
      </c>
      <c r="Q2446" s="265">
        <v>0.78121273337460495</v>
      </c>
      <c r="V2446" s="262" t="s">
        <v>5</v>
      </c>
      <c r="W2446" s="263"/>
      <c r="Y2446" s="166"/>
    </row>
    <row r="2447" spans="1:25" x14ac:dyDescent="0.2">
      <c r="A2447" s="262">
        <v>2447</v>
      </c>
      <c r="B2447" s="263" t="s">
        <v>2261</v>
      </c>
      <c r="C2447" s="263" t="s">
        <v>2260</v>
      </c>
      <c r="D2447" s="263" t="s">
        <v>17</v>
      </c>
      <c r="E2447" s="263" t="s">
        <v>3661</v>
      </c>
      <c r="J2447" s="264" t="s">
        <v>2309</v>
      </c>
      <c r="K2447" s="263" t="s">
        <v>37</v>
      </c>
      <c r="L2447" s="165">
        <v>31583</v>
      </c>
      <c r="W2447" s="263"/>
      <c r="Y2447" s="166"/>
    </row>
    <row r="2448" spans="1:25" x14ac:dyDescent="0.2">
      <c r="A2448" s="262">
        <v>2448</v>
      </c>
      <c r="B2448" s="263" t="s">
        <v>2261</v>
      </c>
      <c r="C2448" s="263" t="s">
        <v>2260</v>
      </c>
      <c r="D2448" s="263" t="s">
        <v>17</v>
      </c>
      <c r="E2448" s="263" t="s">
        <v>3502</v>
      </c>
      <c r="G2448" s="263" t="s">
        <v>1447</v>
      </c>
      <c r="H2448" s="263" t="s">
        <v>3501</v>
      </c>
      <c r="I2448" s="263" t="s">
        <v>4504</v>
      </c>
      <c r="K2448" s="263" t="s">
        <v>9874</v>
      </c>
      <c r="L2448" s="165">
        <v>3052</v>
      </c>
      <c r="M2448" s="265">
        <v>1</v>
      </c>
      <c r="P2448" s="165">
        <v>28725</v>
      </c>
      <c r="Q2448" s="265">
        <v>0.18718842657456583</v>
      </c>
      <c r="W2448" s="263"/>
      <c r="Y2448" s="166"/>
    </row>
    <row r="2449" spans="1:25" x14ac:dyDescent="0.2">
      <c r="A2449" s="262">
        <v>2449</v>
      </c>
      <c r="B2449" s="263" t="s">
        <v>2261</v>
      </c>
      <c r="C2449" s="263" t="s">
        <v>2260</v>
      </c>
      <c r="D2449" s="263" t="s">
        <v>17</v>
      </c>
      <c r="E2449" s="263" t="s">
        <v>3661</v>
      </c>
      <c r="J2449" s="264" t="s">
        <v>2309</v>
      </c>
      <c r="K2449" s="263" t="s">
        <v>9874</v>
      </c>
      <c r="L2449" s="165">
        <v>3052</v>
      </c>
      <c r="W2449" s="263"/>
      <c r="Y2449" s="166"/>
    </row>
    <row r="2450" spans="1:25" x14ac:dyDescent="0.2">
      <c r="A2450" s="262">
        <v>2450</v>
      </c>
      <c r="B2450" s="263" t="s">
        <v>2261</v>
      </c>
      <c r="C2450" s="263" t="s">
        <v>2260</v>
      </c>
      <c r="D2450" s="263" t="s">
        <v>17</v>
      </c>
      <c r="E2450" s="263" t="s">
        <v>3498</v>
      </c>
      <c r="G2450" s="263" t="s">
        <v>3497</v>
      </c>
      <c r="H2450" s="263" t="s">
        <v>3497</v>
      </c>
      <c r="I2450" s="263" t="s">
        <v>4506</v>
      </c>
      <c r="K2450" s="263" t="s">
        <v>3496</v>
      </c>
      <c r="P2450" s="165">
        <v>3658</v>
      </c>
      <c r="Q2450" s="265">
        <v>2.3837607116092667E-2</v>
      </c>
      <c r="W2450" s="263"/>
      <c r="Y2450" s="166"/>
    </row>
    <row r="2451" spans="1:25" x14ac:dyDescent="0.2">
      <c r="A2451" s="262">
        <v>2451</v>
      </c>
      <c r="B2451" s="263" t="s">
        <v>2261</v>
      </c>
      <c r="C2451" s="263" t="s">
        <v>2260</v>
      </c>
      <c r="D2451" s="263" t="s">
        <v>17</v>
      </c>
      <c r="E2451" s="263" t="s">
        <v>3500</v>
      </c>
      <c r="G2451" s="263" t="s">
        <v>86</v>
      </c>
      <c r="H2451" s="263" t="s">
        <v>3499</v>
      </c>
      <c r="I2451" s="263" t="s">
        <v>4505</v>
      </c>
      <c r="K2451" s="263" t="s">
        <v>73</v>
      </c>
      <c r="P2451" s="165">
        <v>1191</v>
      </c>
      <c r="Q2451" s="265">
        <v>7.7612329347365675E-3</v>
      </c>
      <c r="W2451" s="263"/>
      <c r="Y2451" s="166"/>
    </row>
    <row r="2452" spans="1:25" x14ac:dyDescent="0.2">
      <c r="A2452" s="262">
        <v>2452</v>
      </c>
      <c r="B2452" s="263" t="s">
        <v>2261</v>
      </c>
      <c r="C2452" s="263" t="s">
        <v>2260</v>
      </c>
      <c r="D2452" s="263" t="s">
        <v>17</v>
      </c>
      <c r="E2452" s="263" t="s">
        <v>3661</v>
      </c>
      <c r="J2452" s="264" t="s">
        <v>2020</v>
      </c>
      <c r="L2452" s="165">
        <v>34635</v>
      </c>
      <c r="P2452" s="165">
        <v>153455</v>
      </c>
      <c r="W2452" s="263"/>
      <c r="Y2452" s="166"/>
    </row>
    <row r="2453" spans="1:25" x14ac:dyDescent="0.2">
      <c r="A2453" s="262">
        <v>2453</v>
      </c>
      <c r="B2453" s="263" t="s">
        <v>2261</v>
      </c>
      <c r="C2453" s="263" t="s">
        <v>2260</v>
      </c>
      <c r="E2453" s="263" t="s">
        <v>3661</v>
      </c>
      <c r="W2453" s="263"/>
      <c r="Y2453" s="166"/>
    </row>
    <row r="2454" spans="1:25" x14ac:dyDescent="0.2">
      <c r="A2454" s="262">
        <v>2454</v>
      </c>
      <c r="B2454" s="263" t="s">
        <v>2261</v>
      </c>
      <c r="C2454" s="263" t="s">
        <v>2260</v>
      </c>
      <c r="D2454" s="263" t="s">
        <v>15</v>
      </c>
      <c r="E2454" s="263" t="s">
        <v>3495</v>
      </c>
      <c r="F2454" s="262" t="s">
        <v>2</v>
      </c>
      <c r="G2454" s="263" t="s">
        <v>3494</v>
      </c>
      <c r="H2454" s="263" t="s">
        <v>3493</v>
      </c>
      <c r="I2454" s="263" t="s">
        <v>4507</v>
      </c>
      <c r="K2454" s="263" t="s">
        <v>37</v>
      </c>
      <c r="L2454" s="165">
        <v>23365</v>
      </c>
      <c r="M2454" s="265">
        <v>0.85661387300190639</v>
      </c>
      <c r="P2454" s="165">
        <v>140832</v>
      </c>
      <c r="Q2454" s="265">
        <v>0.70269838735430301</v>
      </c>
      <c r="V2454" s="262" t="s">
        <v>5</v>
      </c>
      <c r="W2454" s="263"/>
      <c r="Y2454" s="166"/>
    </row>
    <row r="2455" spans="1:25" x14ac:dyDescent="0.2">
      <c r="A2455" s="262">
        <v>2455</v>
      </c>
      <c r="B2455" s="263" t="s">
        <v>2261</v>
      </c>
      <c r="C2455" s="263" t="s">
        <v>2260</v>
      </c>
      <c r="D2455" s="263" t="s">
        <v>15</v>
      </c>
      <c r="E2455" s="263" t="s">
        <v>6549</v>
      </c>
      <c r="G2455" s="263" t="s">
        <v>401</v>
      </c>
      <c r="H2455" s="263" t="s">
        <v>2624</v>
      </c>
      <c r="I2455" s="263" t="s">
        <v>8918</v>
      </c>
      <c r="K2455" s="263" t="s">
        <v>37</v>
      </c>
      <c r="L2455" s="165">
        <v>3911</v>
      </c>
      <c r="M2455" s="265">
        <v>0.14338612699809355</v>
      </c>
      <c r="W2455" s="263"/>
      <c r="Y2455" s="166"/>
    </row>
    <row r="2456" spans="1:25" x14ac:dyDescent="0.2">
      <c r="A2456" s="262">
        <v>2456</v>
      </c>
      <c r="B2456" s="263" t="s">
        <v>2261</v>
      </c>
      <c r="C2456" s="263" t="s">
        <v>2260</v>
      </c>
      <c r="D2456" s="263" t="s">
        <v>15</v>
      </c>
      <c r="E2456" s="263" t="s">
        <v>3661</v>
      </c>
      <c r="J2456" s="264" t="s">
        <v>2309</v>
      </c>
      <c r="K2456" s="263" t="s">
        <v>37</v>
      </c>
      <c r="L2456" s="165">
        <v>27276</v>
      </c>
      <c r="W2456" s="263"/>
      <c r="Y2456" s="166"/>
    </row>
    <row r="2457" spans="1:25" x14ac:dyDescent="0.2">
      <c r="A2457" s="262">
        <v>2457</v>
      </c>
      <c r="B2457" s="263" t="s">
        <v>2261</v>
      </c>
      <c r="C2457" s="263" t="s">
        <v>2260</v>
      </c>
      <c r="D2457" s="263" t="s">
        <v>15</v>
      </c>
      <c r="E2457" s="263" t="s">
        <v>3492</v>
      </c>
      <c r="G2457" s="263" t="s">
        <v>3491</v>
      </c>
      <c r="H2457" s="263" t="s">
        <v>3490</v>
      </c>
      <c r="I2457" s="263" t="s">
        <v>4508</v>
      </c>
      <c r="K2457" s="263" t="s">
        <v>9874</v>
      </c>
      <c r="L2457" s="165">
        <v>5142</v>
      </c>
      <c r="M2457" s="265">
        <v>1</v>
      </c>
      <c r="P2457" s="165">
        <v>57854</v>
      </c>
      <c r="Q2457" s="265">
        <v>0.28866956730001597</v>
      </c>
      <c r="W2457" s="263"/>
      <c r="Y2457" s="166"/>
    </row>
    <row r="2458" spans="1:25" x14ac:dyDescent="0.2">
      <c r="A2458" s="262">
        <v>2458</v>
      </c>
      <c r="B2458" s="263" t="s">
        <v>2261</v>
      </c>
      <c r="C2458" s="263" t="s">
        <v>2260</v>
      </c>
      <c r="D2458" s="263" t="s">
        <v>15</v>
      </c>
      <c r="E2458" s="263" t="s">
        <v>3661</v>
      </c>
      <c r="J2458" s="264" t="s">
        <v>2309</v>
      </c>
      <c r="K2458" s="263" t="s">
        <v>9874</v>
      </c>
      <c r="L2458" s="165">
        <v>5142</v>
      </c>
      <c r="W2458" s="263"/>
      <c r="Y2458" s="166"/>
    </row>
    <row r="2459" spans="1:25" x14ac:dyDescent="0.2">
      <c r="A2459" s="262">
        <v>2459</v>
      </c>
      <c r="B2459" s="263" t="s">
        <v>2261</v>
      </c>
      <c r="C2459" s="263" t="s">
        <v>2260</v>
      </c>
      <c r="D2459" s="263" t="s">
        <v>15</v>
      </c>
      <c r="E2459" s="263" t="s">
        <v>3489</v>
      </c>
      <c r="G2459" s="263" t="s">
        <v>3488</v>
      </c>
      <c r="H2459" s="263" t="s">
        <v>3487</v>
      </c>
      <c r="I2459" s="263" t="s">
        <v>4509</v>
      </c>
      <c r="K2459" s="263" t="s">
        <v>73</v>
      </c>
      <c r="P2459" s="165">
        <v>1730</v>
      </c>
      <c r="Q2459" s="265">
        <v>8.6320453456809835E-3</v>
      </c>
      <c r="W2459" s="263"/>
      <c r="Y2459" s="166"/>
    </row>
    <row r="2460" spans="1:25" x14ac:dyDescent="0.2">
      <c r="A2460" s="262">
        <v>2460</v>
      </c>
      <c r="B2460" s="263" t="s">
        <v>2261</v>
      </c>
      <c r="C2460" s="263" t="s">
        <v>2260</v>
      </c>
      <c r="D2460" s="263" t="s">
        <v>15</v>
      </c>
      <c r="E2460" s="263" t="s">
        <v>3661</v>
      </c>
      <c r="J2460" s="264" t="s">
        <v>2020</v>
      </c>
      <c r="L2460" s="165">
        <v>32418</v>
      </c>
      <c r="P2460" s="165">
        <v>200416</v>
      </c>
      <c r="W2460" s="263"/>
      <c r="Y2460" s="166"/>
    </row>
    <row r="2461" spans="1:25" x14ac:dyDescent="0.2">
      <c r="A2461" s="262">
        <v>2461</v>
      </c>
      <c r="B2461" s="263" t="s">
        <v>2261</v>
      </c>
      <c r="C2461" s="263" t="s">
        <v>2260</v>
      </c>
      <c r="E2461" s="263" t="s">
        <v>3661</v>
      </c>
      <c r="W2461" s="263"/>
      <c r="Y2461" s="166"/>
    </row>
    <row r="2462" spans="1:25" x14ac:dyDescent="0.2">
      <c r="A2462" s="262">
        <v>2462</v>
      </c>
      <c r="B2462" s="263" t="s">
        <v>2261</v>
      </c>
      <c r="C2462" s="263" t="s">
        <v>2260</v>
      </c>
      <c r="D2462" s="263" t="s">
        <v>14</v>
      </c>
      <c r="E2462" s="263" t="s">
        <v>3486</v>
      </c>
      <c r="F2462" s="262" t="s">
        <v>2</v>
      </c>
      <c r="G2462" s="263" t="s">
        <v>3485</v>
      </c>
      <c r="H2462" s="263" t="s">
        <v>3484</v>
      </c>
      <c r="I2462" s="263" t="s">
        <v>4510</v>
      </c>
      <c r="K2462" s="263" t="s">
        <v>37</v>
      </c>
      <c r="L2462" s="165">
        <v>38206</v>
      </c>
      <c r="M2462" s="265">
        <v>0.91735497502881291</v>
      </c>
      <c r="P2462" s="165">
        <v>175253</v>
      </c>
      <c r="Q2462" s="265">
        <v>0.87556892270644837</v>
      </c>
      <c r="V2462" s="262" t="s">
        <v>5</v>
      </c>
      <c r="W2462" s="263"/>
      <c r="Y2462" s="166"/>
    </row>
    <row r="2463" spans="1:25" x14ac:dyDescent="0.2">
      <c r="A2463" s="262">
        <v>2463</v>
      </c>
      <c r="B2463" s="263" t="s">
        <v>2261</v>
      </c>
      <c r="C2463" s="263" t="s">
        <v>2260</v>
      </c>
      <c r="D2463" s="263" t="s">
        <v>14</v>
      </c>
      <c r="E2463" s="263" t="s">
        <v>6550</v>
      </c>
      <c r="G2463" s="263" t="s">
        <v>6551</v>
      </c>
      <c r="H2463" s="263" t="s">
        <v>6552</v>
      </c>
      <c r="I2463" s="263" t="s">
        <v>8919</v>
      </c>
      <c r="K2463" s="263" t="s">
        <v>37</v>
      </c>
      <c r="L2463" s="165">
        <v>3442</v>
      </c>
      <c r="M2463" s="265">
        <v>8.2645024971187087E-2</v>
      </c>
      <c r="W2463" s="263"/>
      <c r="Y2463" s="166"/>
    </row>
    <row r="2464" spans="1:25" x14ac:dyDescent="0.2">
      <c r="A2464" s="262">
        <v>2464</v>
      </c>
      <c r="B2464" s="263" t="s">
        <v>2261</v>
      </c>
      <c r="C2464" s="263" t="s">
        <v>2260</v>
      </c>
      <c r="D2464" s="263" t="s">
        <v>14</v>
      </c>
      <c r="E2464" s="263" t="s">
        <v>3661</v>
      </c>
      <c r="J2464" s="264" t="s">
        <v>2309</v>
      </c>
      <c r="K2464" s="263" t="s">
        <v>37</v>
      </c>
      <c r="L2464" s="165">
        <v>41648</v>
      </c>
      <c r="W2464" s="263"/>
      <c r="Y2464" s="166"/>
    </row>
    <row r="2465" spans="1:25" x14ac:dyDescent="0.2">
      <c r="A2465" s="262">
        <v>2465</v>
      </c>
      <c r="B2465" s="263" t="s">
        <v>2261</v>
      </c>
      <c r="C2465" s="263" t="s">
        <v>2260</v>
      </c>
      <c r="D2465" s="263" t="s">
        <v>14</v>
      </c>
      <c r="E2465" s="263" t="s">
        <v>3483</v>
      </c>
      <c r="G2465" s="263" t="s">
        <v>3482</v>
      </c>
      <c r="H2465" s="263" t="s">
        <v>3481</v>
      </c>
      <c r="I2465" s="263" t="s">
        <v>4511</v>
      </c>
      <c r="K2465" s="263" t="s">
        <v>9874</v>
      </c>
      <c r="L2465" s="165">
        <v>2292</v>
      </c>
      <c r="M2465" s="265">
        <v>1</v>
      </c>
      <c r="P2465" s="165">
        <v>20191</v>
      </c>
      <c r="Q2465" s="265">
        <v>0.10087480453039833</v>
      </c>
      <c r="W2465" s="263"/>
      <c r="Y2465" s="166"/>
    </row>
    <row r="2466" spans="1:25" x14ac:dyDescent="0.2">
      <c r="A2466" s="262">
        <v>2466</v>
      </c>
      <c r="B2466" s="263" t="s">
        <v>2261</v>
      </c>
      <c r="C2466" s="263" t="s">
        <v>2260</v>
      </c>
      <c r="D2466" s="263" t="s">
        <v>14</v>
      </c>
      <c r="E2466" s="263" t="s">
        <v>3661</v>
      </c>
      <c r="J2466" s="264" t="s">
        <v>2309</v>
      </c>
      <c r="K2466" s="263" t="s">
        <v>9874</v>
      </c>
      <c r="L2466" s="165">
        <v>2292</v>
      </c>
      <c r="W2466" s="263"/>
      <c r="Y2466" s="166"/>
    </row>
    <row r="2467" spans="1:25" x14ac:dyDescent="0.2">
      <c r="A2467" s="262">
        <v>2467</v>
      </c>
      <c r="B2467" s="263" t="s">
        <v>2261</v>
      </c>
      <c r="C2467" s="263" t="s">
        <v>2260</v>
      </c>
      <c r="D2467" s="263" t="s">
        <v>14</v>
      </c>
      <c r="E2467" s="263" t="s">
        <v>3480</v>
      </c>
      <c r="G2467" s="263" t="s">
        <v>3479</v>
      </c>
      <c r="H2467" s="263" t="s">
        <v>12</v>
      </c>
      <c r="I2467" s="263" t="s">
        <v>4512</v>
      </c>
      <c r="K2467" s="263" t="s">
        <v>3478</v>
      </c>
      <c r="P2467" s="165">
        <v>2070</v>
      </c>
      <c r="Q2467" s="265">
        <v>1.0341778286262421E-2</v>
      </c>
      <c r="W2467" s="263"/>
      <c r="Y2467" s="166"/>
    </row>
    <row r="2468" spans="1:25" x14ac:dyDescent="0.2">
      <c r="A2468" s="262">
        <v>2468</v>
      </c>
      <c r="B2468" s="263" t="s">
        <v>2261</v>
      </c>
      <c r="C2468" s="263" t="s">
        <v>2260</v>
      </c>
      <c r="D2468" s="263" t="s">
        <v>14</v>
      </c>
      <c r="E2468" s="263" t="s">
        <v>3475</v>
      </c>
      <c r="G2468" s="263" t="s">
        <v>3474</v>
      </c>
      <c r="H2468" s="263" t="s">
        <v>63</v>
      </c>
      <c r="I2468" s="263" t="s">
        <v>4514</v>
      </c>
      <c r="K2468" s="263" t="s">
        <v>3473</v>
      </c>
      <c r="P2468" s="165">
        <v>2038</v>
      </c>
      <c r="Q2468" s="265">
        <v>1.0181905385218751E-2</v>
      </c>
      <c r="W2468" s="263"/>
      <c r="Y2468" s="166"/>
    </row>
    <row r="2469" spans="1:25" x14ac:dyDescent="0.2">
      <c r="A2469" s="262">
        <v>2469</v>
      </c>
      <c r="B2469" s="263" t="s">
        <v>2261</v>
      </c>
      <c r="C2469" s="263" t="s">
        <v>2260</v>
      </c>
      <c r="D2469" s="263" t="s">
        <v>14</v>
      </c>
      <c r="E2469" s="263" t="s">
        <v>3477</v>
      </c>
      <c r="G2469" s="263" t="s">
        <v>8</v>
      </c>
      <c r="H2469" s="263" t="s">
        <v>3476</v>
      </c>
      <c r="I2469" s="263" t="s">
        <v>4513</v>
      </c>
      <c r="K2469" s="263" t="s">
        <v>73</v>
      </c>
      <c r="P2469" s="165">
        <v>607</v>
      </c>
      <c r="Q2469" s="265">
        <v>3.0325890916721209E-3</v>
      </c>
      <c r="W2469" s="263"/>
      <c r="Y2469" s="166"/>
    </row>
    <row r="2470" spans="1:25" x14ac:dyDescent="0.2">
      <c r="A2470" s="262">
        <v>2470</v>
      </c>
      <c r="B2470" s="263" t="s">
        <v>2261</v>
      </c>
      <c r="C2470" s="263" t="s">
        <v>2260</v>
      </c>
      <c r="D2470" s="263" t="s">
        <v>14</v>
      </c>
      <c r="E2470" s="263" t="s">
        <v>3661</v>
      </c>
      <c r="J2470" s="264" t="s">
        <v>2020</v>
      </c>
      <c r="L2470" s="165">
        <v>43940</v>
      </c>
      <c r="P2470" s="165">
        <v>200159</v>
      </c>
      <c r="W2470" s="263"/>
      <c r="Y2470" s="166"/>
    </row>
    <row r="2471" spans="1:25" x14ac:dyDescent="0.2">
      <c r="A2471" s="262">
        <v>2471</v>
      </c>
      <c r="B2471" s="263" t="s">
        <v>2261</v>
      </c>
      <c r="C2471" s="263" t="s">
        <v>2260</v>
      </c>
      <c r="E2471" s="263" t="s">
        <v>3661</v>
      </c>
      <c r="W2471" s="263"/>
      <c r="Y2471" s="166"/>
    </row>
    <row r="2472" spans="1:25" x14ac:dyDescent="0.2">
      <c r="A2472" s="262">
        <v>2472</v>
      </c>
      <c r="B2472" s="263" t="s">
        <v>2261</v>
      </c>
      <c r="C2472" s="263" t="s">
        <v>2260</v>
      </c>
      <c r="D2472" s="263" t="s">
        <v>13</v>
      </c>
      <c r="E2472" s="263" t="s">
        <v>3472</v>
      </c>
      <c r="G2472" s="263" t="s">
        <v>3471</v>
      </c>
      <c r="H2472" s="263" t="s">
        <v>3470</v>
      </c>
      <c r="I2472" s="263" t="s">
        <v>4515</v>
      </c>
      <c r="K2472" s="263" t="s">
        <v>37</v>
      </c>
      <c r="L2472" s="165">
        <v>35338</v>
      </c>
      <c r="M2472" s="265">
        <v>0.77446360866992481</v>
      </c>
      <c r="P2472" s="165">
        <v>183684</v>
      </c>
      <c r="Q2472" s="265">
        <v>0.56767230988892803</v>
      </c>
      <c r="V2472" s="262" t="s">
        <v>5</v>
      </c>
      <c r="W2472" s="263"/>
      <c r="Y2472" s="166"/>
    </row>
    <row r="2473" spans="1:25" ht="13.15" customHeight="1" x14ac:dyDescent="0.2">
      <c r="A2473" s="262">
        <v>2473</v>
      </c>
      <c r="B2473" s="263" t="s">
        <v>2261</v>
      </c>
      <c r="C2473" s="263" t="s">
        <v>2260</v>
      </c>
      <c r="D2473" s="263" t="s">
        <v>13</v>
      </c>
      <c r="E2473" s="263" t="s">
        <v>6556</v>
      </c>
      <c r="G2473" s="263" t="s">
        <v>6557</v>
      </c>
      <c r="H2473" s="263" t="s">
        <v>139</v>
      </c>
      <c r="I2473" s="263" t="s">
        <v>8921</v>
      </c>
      <c r="K2473" s="263" t="s">
        <v>37</v>
      </c>
      <c r="L2473" s="165">
        <v>6615</v>
      </c>
      <c r="M2473" s="265">
        <v>0.14497359135637425</v>
      </c>
      <c r="W2473" s="263"/>
      <c r="Y2473" s="166"/>
    </row>
    <row r="2474" spans="1:25" ht="13.15" customHeight="1" x14ac:dyDescent="0.2">
      <c r="A2474" s="262">
        <v>2474</v>
      </c>
      <c r="B2474" s="263" t="s">
        <v>2261</v>
      </c>
      <c r="C2474" s="263" t="s">
        <v>2260</v>
      </c>
      <c r="D2474" s="263" t="s">
        <v>13</v>
      </c>
      <c r="E2474" s="263" t="s">
        <v>6560</v>
      </c>
      <c r="G2474" s="263" t="s">
        <v>115</v>
      </c>
      <c r="H2474" s="263" t="s">
        <v>6561</v>
      </c>
      <c r="I2474" s="263" t="s">
        <v>8923</v>
      </c>
      <c r="K2474" s="263" t="s">
        <v>37</v>
      </c>
      <c r="L2474" s="165">
        <v>1538</v>
      </c>
      <c r="M2474" s="265">
        <v>3.370663393894234E-2</v>
      </c>
      <c r="W2474" s="263"/>
      <c r="Y2474" s="166"/>
    </row>
    <row r="2475" spans="1:25" x14ac:dyDescent="0.2">
      <c r="A2475" s="262">
        <v>2475</v>
      </c>
      <c r="B2475" s="263" t="s">
        <v>2261</v>
      </c>
      <c r="C2475" s="263" t="s">
        <v>2260</v>
      </c>
      <c r="D2475" s="263" t="s">
        <v>13</v>
      </c>
      <c r="E2475" s="263" t="s">
        <v>6558</v>
      </c>
      <c r="G2475" s="263" t="s">
        <v>5135</v>
      </c>
      <c r="H2475" s="263" t="s">
        <v>6559</v>
      </c>
      <c r="I2475" s="263" t="s">
        <v>8922</v>
      </c>
      <c r="K2475" s="263" t="s">
        <v>37</v>
      </c>
      <c r="L2475" s="165">
        <v>1253</v>
      </c>
      <c r="M2475" s="265">
        <v>2.7460606193429618E-2</v>
      </c>
      <c r="W2475" s="263"/>
      <c r="Y2475" s="166"/>
    </row>
    <row r="2476" spans="1:25" x14ac:dyDescent="0.2">
      <c r="A2476" s="262">
        <v>2476</v>
      </c>
      <c r="B2476" s="263" t="s">
        <v>2261</v>
      </c>
      <c r="C2476" s="263" t="s">
        <v>2260</v>
      </c>
      <c r="D2476" s="263" t="s">
        <v>13</v>
      </c>
      <c r="E2476" s="263" t="s">
        <v>6553</v>
      </c>
      <c r="G2476" s="263" t="s">
        <v>6554</v>
      </c>
      <c r="H2476" s="263" t="s">
        <v>6555</v>
      </c>
      <c r="I2476" s="263" t="s">
        <v>8920</v>
      </c>
      <c r="K2476" s="263" t="s">
        <v>37</v>
      </c>
      <c r="L2476" s="165">
        <v>885</v>
      </c>
      <c r="M2476" s="265">
        <v>1.9395559841328978E-2</v>
      </c>
      <c r="W2476" s="263"/>
      <c r="Y2476" s="166"/>
    </row>
    <row r="2477" spans="1:25" x14ac:dyDescent="0.2">
      <c r="A2477" s="262">
        <v>2477</v>
      </c>
      <c r="B2477" s="263" t="s">
        <v>2261</v>
      </c>
      <c r="C2477" s="263" t="s">
        <v>2260</v>
      </c>
      <c r="D2477" s="263" t="s">
        <v>13</v>
      </c>
      <c r="E2477" s="263" t="s">
        <v>3661</v>
      </c>
      <c r="J2477" s="264" t="s">
        <v>2309</v>
      </c>
      <c r="K2477" s="263" t="s">
        <v>37</v>
      </c>
      <c r="L2477" s="165">
        <v>45629</v>
      </c>
      <c r="W2477" s="263"/>
      <c r="Y2477" s="166"/>
    </row>
    <row r="2478" spans="1:25" x14ac:dyDescent="0.2">
      <c r="A2478" s="262">
        <v>2478</v>
      </c>
      <c r="B2478" s="263" t="s">
        <v>2261</v>
      </c>
      <c r="C2478" s="263" t="s">
        <v>2260</v>
      </c>
      <c r="D2478" s="263" t="s">
        <v>13</v>
      </c>
      <c r="E2478" s="263" t="s">
        <v>3469</v>
      </c>
      <c r="G2478" s="263" t="s">
        <v>1367</v>
      </c>
      <c r="H2478" s="263" t="s">
        <v>3468</v>
      </c>
      <c r="I2478" s="263" t="s">
        <v>4516</v>
      </c>
      <c r="K2478" s="263" t="s">
        <v>9874</v>
      </c>
      <c r="L2478" s="165">
        <v>16417</v>
      </c>
      <c r="M2478" s="265">
        <v>0.40038533765822015</v>
      </c>
      <c r="P2478" s="165">
        <v>136322</v>
      </c>
      <c r="Q2478" s="265">
        <v>0.42130084617429087</v>
      </c>
      <c r="W2478" s="263"/>
      <c r="Y2478" s="166"/>
    </row>
    <row r="2479" spans="1:25" x14ac:dyDescent="0.2">
      <c r="A2479" s="262">
        <v>2479</v>
      </c>
      <c r="B2479" s="263" t="s">
        <v>2261</v>
      </c>
      <c r="C2479" s="263" t="s">
        <v>2260</v>
      </c>
      <c r="D2479" s="263" t="s">
        <v>13</v>
      </c>
      <c r="E2479" s="263" t="s">
        <v>6565</v>
      </c>
      <c r="G2479" s="263" t="s">
        <v>614</v>
      </c>
      <c r="H2479" s="263" t="s">
        <v>6566</v>
      </c>
      <c r="I2479" s="263" t="s">
        <v>8925</v>
      </c>
      <c r="K2479" s="263" t="s">
        <v>9874</v>
      </c>
      <c r="L2479" s="165">
        <v>12487</v>
      </c>
      <c r="M2479" s="265">
        <v>0.30453869229080799</v>
      </c>
      <c r="W2479" s="263"/>
      <c r="Y2479" s="166"/>
    </row>
    <row r="2480" spans="1:25" ht="13.15" customHeight="1" x14ac:dyDescent="0.2">
      <c r="A2480" s="262">
        <v>2480</v>
      </c>
      <c r="B2480" s="263" t="s">
        <v>2261</v>
      </c>
      <c r="C2480" s="263" t="s">
        <v>2260</v>
      </c>
      <c r="D2480" s="263" t="s">
        <v>13</v>
      </c>
      <c r="E2480" s="263" t="s">
        <v>6567</v>
      </c>
      <c r="G2480" s="263" t="s">
        <v>6568</v>
      </c>
      <c r="H2480" s="263" t="s">
        <v>6569</v>
      </c>
      <c r="I2480" s="263" t="s">
        <v>8926</v>
      </c>
      <c r="K2480" s="263" t="s">
        <v>9874</v>
      </c>
      <c r="L2480" s="165">
        <v>8991</v>
      </c>
      <c r="M2480" s="265">
        <v>0.21927663829475891</v>
      </c>
      <c r="W2480" s="263"/>
      <c r="Y2480" s="166"/>
    </row>
    <row r="2481" spans="1:25" x14ac:dyDescent="0.2">
      <c r="A2481" s="262">
        <v>2481</v>
      </c>
      <c r="B2481" s="263" t="s">
        <v>2261</v>
      </c>
      <c r="C2481" s="263" t="s">
        <v>2260</v>
      </c>
      <c r="D2481" s="263" t="s">
        <v>13</v>
      </c>
      <c r="E2481" s="263" t="s">
        <v>6562</v>
      </c>
      <c r="G2481" s="263" t="s">
        <v>6563</v>
      </c>
      <c r="H2481" s="263" t="s">
        <v>6564</v>
      </c>
      <c r="I2481" s="263" t="s">
        <v>8924</v>
      </c>
      <c r="K2481" s="263" t="s">
        <v>9874</v>
      </c>
      <c r="L2481" s="165">
        <v>1680</v>
      </c>
      <c r="M2481" s="265">
        <v>4.0972611760115116E-2</v>
      </c>
      <c r="W2481" s="263"/>
      <c r="Y2481" s="166"/>
    </row>
    <row r="2482" spans="1:25" x14ac:dyDescent="0.2">
      <c r="A2482" s="262">
        <v>2482</v>
      </c>
      <c r="B2482" s="263" t="s">
        <v>2261</v>
      </c>
      <c r="C2482" s="263" t="s">
        <v>2260</v>
      </c>
      <c r="D2482" s="263" t="s">
        <v>13</v>
      </c>
      <c r="E2482" s="263" t="s">
        <v>6570</v>
      </c>
      <c r="G2482" s="263" t="s">
        <v>758</v>
      </c>
      <c r="H2482" s="263" t="s">
        <v>6571</v>
      </c>
      <c r="I2482" s="263" t="s">
        <v>8927</v>
      </c>
      <c r="K2482" s="263" t="s">
        <v>9874</v>
      </c>
      <c r="L2482" s="165">
        <v>1428</v>
      </c>
      <c r="M2482" s="265">
        <v>3.4826719996097849E-2</v>
      </c>
      <c r="W2482" s="263"/>
      <c r="Y2482" s="166"/>
    </row>
    <row r="2483" spans="1:25" x14ac:dyDescent="0.2">
      <c r="A2483" s="262">
        <v>2483</v>
      </c>
      <c r="B2483" s="263" t="s">
        <v>2261</v>
      </c>
      <c r="C2483" s="263" t="s">
        <v>2260</v>
      </c>
      <c r="D2483" s="263" t="s">
        <v>13</v>
      </c>
      <c r="E2483" s="263" t="s">
        <v>3661</v>
      </c>
      <c r="J2483" s="264" t="s">
        <v>2309</v>
      </c>
      <c r="K2483" s="263" t="s">
        <v>9874</v>
      </c>
      <c r="L2483" s="165">
        <v>41003</v>
      </c>
      <c r="W2483" s="263"/>
      <c r="Y2483" s="166"/>
    </row>
    <row r="2484" spans="1:25" x14ac:dyDescent="0.2">
      <c r="A2484" s="262">
        <v>2484</v>
      </c>
      <c r="B2484" s="263" t="s">
        <v>2261</v>
      </c>
      <c r="C2484" s="263" t="s">
        <v>2260</v>
      </c>
      <c r="D2484" s="263" t="s">
        <v>13</v>
      </c>
      <c r="E2484" s="263" t="s">
        <v>3467</v>
      </c>
      <c r="G2484" s="263" t="s">
        <v>3466</v>
      </c>
      <c r="H2484" s="263" t="s">
        <v>806</v>
      </c>
      <c r="I2484" s="263" t="s">
        <v>4517</v>
      </c>
      <c r="K2484" s="263" t="s">
        <v>3465</v>
      </c>
      <c r="P2484" s="165">
        <v>2182</v>
      </c>
      <c r="Q2484" s="265">
        <v>6.7434342685135391E-3</v>
      </c>
      <c r="W2484" s="263"/>
      <c r="Y2484" s="166"/>
    </row>
    <row r="2485" spans="1:25" x14ac:dyDescent="0.2">
      <c r="A2485" s="262">
        <v>2485</v>
      </c>
      <c r="B2485" s="263" t="s">
        <v>2261</v>
      </c>
      <c r="C2485" s="263" t="s">
        <v>2260</v>
      </c>
      <c r="D2485" s="263" t="s">
        <v>13</v>
      </c>
      <c r="E2485" s="263" t="s">
        <v>3464</v>
      </c>
      <c r="G2485" s="263" t="s">
        <v>217</v>
      </c>
      <c r="H2485" s="263" t="s">
        <v>3463</v>
      </c>
      <c r="I2485" s="263" t="s">
        <v>4518</v>
      </c>
      <c r="K2485" s="263" t="s">
        <v>73</v>
      </c>
      <c r="P2485" s="165">
        <v>1386</v>
      </c>
      <c r="Q2485" s="265">
        <v>4.283409668267537E-3</v>
      </c>
      <c r="W2485" s="263"/>
      <c r="Y2485" s="166"/>
    </row>
    <row r="2486" spans="1:25" ht="13.15" customHeight="1" x14ac:dyDescent="0.2">
      <c r="A2486" s="262">
        <v>2486</v>
      </c>
      <c r="B2486" s="263" t="s">
        <v>2261</v>
      </c>
      <c r="C2486" s="263" t="s">
        <v>2260</v>
      </c>
      <c r="D2486" s="263" t="s">
        <v>13</v>
      </c>
      <c r="E2486" s="263" t="s">
        <v>3661</v>
      </c>
      <c r="J2486" s="264" t="s">
        <v>2020</v>
      </c>
      <c r="L2486" s="165">
        <v>86632</v>
      </c>
      <c r="P2486" s="165">
        <v>323574</v>
      </c>
      <c r="W2486" s="263"/>
      <c r="Y2486" s="166"/>
    </row>
    <row r="2487" spans="1:25" ht="13.15" customHeight="1" x14ac:dyDescent="0.2">
      <c r="A2487" s="262">
        <v>2487</v>
      </c>
      <c r="B2487" s="263" t="s">
        <v>2261</v>
      </c>
      <c r="C2487" s="263" t="s">
        <v>2260</v>
      </c>
      <c r="E2487" s="263" t="s">
        <v>3661</v>
      </c>
      <c r="W2487" s="263"/>
      <c r="Y2487" s="166"/>
    </row>
    <row r="2488" spans="1:25" ht="13.15" customHeight="1" x14ac:dyDescent="0.2">
      <c r="A2488" s="262">
        <v>2488</v>
      </c>
      <c r="B2488" s="263" t="s">
        <v>2261</v>
      </c>
      <c r="C2488" s="263" t="s">
        <v>2260</v>
      </c>
      <c r="D2488" s="263" t="s">
        <v>11</v>
      </c>
      <c r="E2488" s="263" t="s">
        <v>3462</v>
      </c>
      <c r="F2488" s="262" t="s">
        <v>2</v>
      </c>
      <c r="G2488" s="263" t="s">
        <v>3461</v>
      </c>
      <c r="H2488" s="263" t="s">
        <v>3460</v>
      </c>
      <c r="I2488" s="263" t="s">
        <v>4519</v>
      </c>
      <c r="K2488" s="263" t="s">
        <v>37</v>
      </c>
      <c r="L2488" s="165">
        <v>35430</v>
      </c>
      <c r="M2488" s="265">
        <v>1</v>
      </c>
      <c r="P2488" s="165">
        <v>173334</v>
      </c>
      <c r="Q2488" s="265">
        <v>0.68681129271916785</v>
      </c>
      <c r="V2488" s="262" t="s">
        <v>5</v>
      </c>
      <c r="W2488" s="263"/>
      <c r="Y2488" s="166"/>
    </row>
    <row r="2489" spans="1:25" ht="13.15" customHeight="1" x14ac:dyDescent="0.2">
      <c r="A2489" s="262">
        <v>2489</v>
      </c>
      <c r="B2489" s="263" t="s">
        <v>2261</v>
      </c>
      <c r="C2489" s="263" t="s">
        <v>2260</v>
      </c>
      <c r="D2489" s="263" t="s">
        <v>11</v>
      </c>
      <c r="E2489" s="263" t="s">
        <v>3661</v>
      </c>
      <c r="J2489" s="264" t="s">
        <v>2309</v>
      </c>
      <c r="K2489" s="263" t="s">
        <v>37</v>
      </c>
      <c r="L2489" s="165">
        <v>35430</v>
      </c>
      <c r="W2489" s="263"/>
      <c r="Y2489" s="166"/>
    </row>
    <row r="2490" spans="1:25" ht="13.15" customHeight="1" x14ac:dyDescent="0.2">
      <c r="A2490" s="262">
        <v>2490</v>
      </c>
      <c r="B2490" s="263" t="s">
        <v>2261</v>
      </c>
      <c r="C2490" s="263" t="s">
        <v>2260</v>
      </c>
      <c r="D2490" s="263" t="s">
        <v>11</v>
      </c>
      <c r="E2490" s="263" t="s">
        <v>3459</v>
      </c>
      <c r="G2490" s="263" t="s">
        <v>3458</v>
      </c>
      <c r="H2490" s="263" t="s">
        <v>3457</v>
      </c>
      <c r="I2490" s="263" t="s">
        <v>4520</v>
      </c>
      <c r="K2490" s="263" t="s">
        <v>9874</v>
      </c>
      <c r="L2490" s="165">
        <v>9776</v>
      </c>
      <c r="M2490" s="265">
        <v>1</v>
      </c>
      <c r="P2490" s="165">
        <v>79041</v>
      </c>
      <c r="Q2490" s="265">
        <v>0.31318870728083209</v>
      </c>
      <c r="W2490" s="263"/>
      <c r="Y2490" s="166"/>
    </row>
    <row r="2491" spans="1:25" x14ac:dyDescent="0.2">
      <c r="A2491" s="262">
        <v>2491</v>
      </c>
      <c r="B2491" s="263" t="s">
        <v>2261</v>
      </c>
      <c r="C2491" s="263" t="s">
        <v>2260</v>
      </c>
      <c r="D2491" s="263" t="s">
        <v>11</v>
      </c>
      <c r="E2491" s="263" t="s">
        <v>3661</v>
      </c>
      <c r="J2491" s="264" t="s">
        <v>2309</v>
      </c>
      <c r="K2491" s="263" t="s">
        <v>9874</v>
      </c>
      <c r="L2491" s="165">
        <v>9776</v>
      </c>
      <c r="W2491" s="263"/>
      <c r="Y2491" s="166"/>
    </row>
    <row r="2492" spans="1:25" ht="13.15" customHeight="1" x14ac:dyDescent="0.2">
      <c r="A2492" s="262">
        <v>2492</v>
      </c>
      <c r="B2492" s="263" t="s">
        <v>2261</v>
      </c>
      <c r="C2492" s="263" t="s">
        <v>2260</v>
      </c>
      <c r="D2492" s="263" t="s">
        <v>11</v>
      </c>
      <c r="E2492" s="263" t="s">
        <v>3661</v>
      </c>
      <c r="J2492" s="264" t="s">
        <v>2020</v>
      </c>
      <c r="L2492" s="165">
        <v>45206</v>
      </c>
      <c r="P2492" s="165">
        <v>252375</v>
      </c>
      <c r="W2492" s="263"/>
      <c r="Y2492" s="166"/>
    </row>
    <row r="2493" spans="1:25" x14ac:dyDescent="0.2">
      <c r="A2493" s="262">
        <v>2493</v>
      </c>
      <c r="B2493" s="263" t="s">
        <v>2261</v>
      </c>
      <c r="C2493" s="263" t="s">
        <v>2260</v>
      </c>
      <c r="D2493" s="263" t="s">
        <v>5006</v>
      </c>
      <c r="E2493" s="263" t="s">
        <v>3661</v>
      </c>
      <c r="W2493" s="263"/>
      <c r="Y2493" s="166"/>
    </row>
    <row r="2494" spans="1:25" x14ac:dyDescent="0.2">
      <c r="A2494" s="262">
        <v>2494</v>
      </c>
      <c r="B2494" s="263" t="s">
        <v>2261</v>
      </c>
      <c r="C2494" s="263" t="s">
        <v>2260</v>
      </c>
      <c r="D2494" s="263" t="s">
        <v>5006</v>
      </c>
      <c r="E2494" s="263" t="s">
        <v>3661</v>
      </c>
      <c r="J2494" s="264" t="s">
        <v>2308</v>
      </c>
      <c r="L2494" s="165">
        <v>636588</v>
      </c>
      <c r="P2494" s="165">
        <v>3098743</v>
      </c>
      <c r="W2494" s="263"/>
      <c r="Y2494" s="166"/>
    </row>
    <row r="2495" spans="1:25" x14ac:dyDescent="0.2">
      <c r="A2495" s="262">
        <v>2495</v>
      </c>
      <c r="E2495" s="263" t="s">
        <v>3661</v>
      </c>
      <c r="W2495" s="263"/>
      <c r="Y2495" s="166"/>
    </row>
    <row r="2496" spans="1:25" x14ac:dyDescent="0.2">
      <c r="A2496" s="262">
        <v>2496</v>
      </c>
      <c r="B2496" s="263" t="s">
        <v>2249</v>
      </c>
      <c r="C2496" s="263" t="s">
        <v>2248</v>
      </c>
      <c r="D2496" s="263" t="s">
        <v>25</v>
      </c>
      <c r="E2496" s="263" t="s">
        <v>3456</v>
      </c>
      <c r="G2496" s="263" t="s">
        <v>3455</v>
      </c>
      <c r="H2496" s="263" t="s">
        <v>3454</v>
      </c>
      <c r="I2496" s="263" t="s">
        <v>4521</v>
      </c>
      <c r="K2496" s="263" t="s">
        <v>37</v>
      </c>
      <c r="L2496" s="165">
        <v>25444</v>
      </c>
      <c r="M2496" s="265">
        <v>0.4058895783814826</v>
      </c>
      <c r="P2496" s="165">
        <v>147336</v>
      </c>
      <c r="Q2496" s="265">
        <v>0.59132612517157512</v>
      </c>
      <c r="V2496" s="262" t="s">
        <v>5</v>
      </c>
      <c r="W2496" s="263"/>
      <c r="Y2496" s="166"/>
    </row>
    <row r="2497" spans="1:25" x14ac:dyDescent="0.2">
      <c r="A2497" s="262">
        <v>2497</v>
      </c>
      <c r="B2497" s="263" t="s">
        <v>2249</v>
      </c>
      <c r="C2497" s="263" t="s">
        <v>2248</v>
      </c>
      <c r="D2497" s="263" t="s">
        <v>25</v>
      </c>
      <c r="E2497" s="263" t="s">
        <v>6860</v>
      </c>
      <c r="G2497" s="263" t="s">
        <v>6861</v>
      </c>
      <c r="H2497" s="263" t="s">
        <v>3463</v>
      </c>
      <c r="I2497" s="263" t="s">
        <v>8929</v>
      </c>
      <c r="K2497" s="263" t="s">
        <v>37</v>
      </c>
      <c r="L2497" s="165">
        <v>16182</v>
      </c>
      <c r="M2497" s="265">
        <v>0.25813964617863355</v>
      </c>
      <c r="W2497" s="263"/>
      <c r="Y2497" s="166"/>
    </row>
    <row r="2498" spans="1:25" x14ac:dyDescent="0.2">
      <c r="A2498" s="262">
        <v>2498</v>
      </c>
      <c r="B2498" s="263" t="s">
        <v>2249</v>
      </c>
      <c r="C2498" s="263" t="s">
        <v>2248</v>
      </c>
      <c r="D2498" s="263" t="s">
        <v>25</v>
      </c>
      <c r="E2498" s="263" t="s">
        <v>6858</v>
      </c>
      <c r="G2498" s="263" t="s">
        <v>6859</v>
      </c>
      <c r="H2498" s="263" t="s">
        <v>1080</v>
      </c>
      <c r="I2498" s="263" t="s">
        <v>8928</v>
      </c>
      <c r="K2498" s="263" t="s">
        <v>37</v>
      </c>
      <c r="L2498" s="165">
        <v>12919</v>
      </c>
      <c r="M2498" s="265">
        <v>0.20608738653947389</v>
      </c>
      <c r="W2498" s="263"/>
      <c r="Y2498" s="166"/>
    </row>
    <row r="2499" spans="1:25" x14ac:dyDescent="0.2">
      <c r="A2499" s="262">
        <v>2499</v>
      </c>
      <c r="B2499" s="263" t="s">
        <v>2249</v>
      </c>
      <c r="C2499" s="263" t="s">
        <v>2248</v>
      </c>
      <c r="D2499" s="263" t="s">
        <v>25</v>
      </c>
      <c r="E2499" s="263" t="s">
        <v>6867</v>
      </c>
      <c r="G2499" s="263" t="s">
        <v>3314</v>
      </c>
      <c r="H2499" s="263" t="s">
        <v>6868</v>
      </c>
      <c r="I2499" s="263" t="s">
        <v>8932</v>
      </c>
      <c r="K2499" s="263" t="s">
        <v>37</v>
      </c>
      <c r="L2499" s="165">
        <v>3691</v>
      </c>
      <c r="M2499" s="265">
        <v>5.8879831544020295E-2</v>
      </c>
      <c r="W2499" s="263"/>
      <c r="Y2499" s="166"/>
    </row>
    <row r="2500" spans="1:25" x14ac:dyDescent="0.2">
      <c r="A2500" s="262">
        <v>2500</v>
      </c>
      <c r="B2500" s="263" t="s">
        <v>2249</v>
      </c>
      <c r="C2500" s="263" t="s">
        <v>2248</v>
      </c>
      <c r="D2500" s="263" t="s">
        <v>25</v>
      </c>
      <c r="E2500" s="263" t="s">
        <v>6865</v>
      </c>
      <c r="G2500" s="263" t="s">
        <v>6866</v>
      </c>
      <c r="H2500" s="263" t="s">
        <v>79</v>
      </c>
      <c r="I2500" s="263" t="s">
        <v>8931</v>
      </c>
      <c r="K2500" s="263" t="s">
        <v>37</v>
      </c>
      <c r="L2500" s="165">
        <v>2385</v>
      </c>
      <c r="M2500" s="265">
        <v>3.8046165871711841E-2</v>
      </c>
      <c r="W2500" s="263"/>
      <c r="Y2500" s="166"/>
    </row>
    <row r="2501" spans="1:25" x14ac:dyDescent="0.2">
      <c r="A2501" s="262">
        <v>2501</v>
      </c>
      <c r="B2501" s="263" t="s">
        <v>2249</v>
      </c>
      <c r="C2501" s="263" t="s">
        <v>2248</v>
      </c>
      <c r="D2501" s="263" t="s">
        <v>25</v>
      </c>
      <c r="E2501" s="263" t="s">
        <v>6862</v>
      </c>
      <c r="G2501" s="263" t="s">
        <v>6863</v>
      </c>
      <c r="H2501" s="263" t="s">
        <v>6864</v>
      </c>
      <c r="I2501" s="263" t="s">
        <v>8930</v>
      </c>
      <c r="K2501" s="263" t="s">
        <v>37</v>
      </c>
      <c r="L2501" s="165">
        <v>2063</v>
      </c>
      <c r="M2501" s="265">
        <v>3.2909534672260599E-2</v>
      </c>
      <c r="W2501" s="263"/>
      <c r="Y2501" s="166"/>
    </row>
    <row r="2502" spans="1:25" x14ac:dyDescent="0.2">
      <c r="A2502" s="262">
        <v>2502</v>
      </c>
      <c r="B2502" s="263" t="s">
        <v>2249</v>
      </c>
      <c r="C2502" s="263" t="s">
        <v>2248</v>
      </c>
      <c r="D2502" s="263" t="s">
        <v>25</v>
      </c>
      <c r="E2502" s="263" t="s">
        <v>6869</v>
      </c>
      <c r="G2502" s="263" t="s">
        <v>6870</v>
      </c>
      <c r="H2502" s="263" t="s">
        <v>6871</v>
      </c>
      <c r="I2502" s="263" t="s">
        <v>8933</v>
      </c>
      <c r="K2502" s="263" t="s">
        <v>9873</v>
      </c>
      <c r="L2502" s="165">
        <v>3</v>
      </c>
      <c r="M2502" s="265">
        <v>4.7856812417247595E-5</v>
      </c>
      <c r="W2502" s="263"/>
      <c r="Y2502" s="166"/>
    </row>
    <row r="2503" spans="1:25" x14ac:dyDescent="0.2">
      <c r="A2503" s="262">
        <v>2503</v>
      </c>
      <c r="B2503" s="263" t="s">
        <v>2249</v>
      </c>
      <c r="C2503" s="263" t="s">
        <v>2248</v>
      </c>
      <c r="D2503" s="263" t="s">
        <v>25</v>
      </c>
      <c r="E2503" s="263" t="s">
        <v>3661</v>
      </c>
      <c r="J2503" s="264" t="s">
        <v>2309</v>
      </c>
      <c r="K2503" s="263" t="s">
        <v>37</v>
      </c>
      <c r="L2503" s="165">
        <v>62687</v>
      </c>
      <c r="W2503" s="263"/>
      <c r="Y2503" s="166"/>
    </row>
    <row r="2504" spans="1:25" x14ac:dyDescent="0.2">
      <c r="A2504" s="262">
        <v>2504</v>
      </c>
      <c r="B2504" s="263" t="s">
        <v>2249</v>
      </c>
      <c r="C2504" s="263" t="s">
        <v>2248</v>
      </c>
      <c r="D2504" s="263" t="s">
        <v>25</v>
      </c>
      <c r="E2504" s="263" t="s">
        <v>3453</v>
      </c>
      <c r="G2504" s="263" t="s">
        <v>3452</v>
      </c>
      <c r="H2504" s="263" t="s">
        <v>3451</v>
      </c>
      <c r="I2504" s="263" t="s">
        <v>4522</v>
      </c>
      <c r="K2504" s="263" t="s">
        <v>9874</v>
      </c>
      <c r="L2504" s="165">
        <v>19316</v>
      </c>
      <c r="M2504" s="265">
        <v>1</v>
      </c>
      <c r="P2504" s="165">
        <v>90507</v>
      </c>
      <c r="Q2504" s="265">
        <v>0.36324559924868161</v>
      </c>
      <c r="W2504" s="263"/>
      <c r="Y2504" s="166"/>
    </row>
    <row r="2505" spans="1:25" x14ac:dyDescent="0.2">
      <c r="A2505" s="262">
        <v>2505</v>
      </c>
      <c r="B2505" s="263" t="s">
        <v>2249</v>
      </c>
      <c r="C2505" s="263" t="s">
        <v>2248</v>
      </c>
      <c r="D2505" s="263" t="s">
        <v>25</v>
      </c>
      <c r="E2505" s="263" t="s">
        <v>3661</v>
      </c>
      <c r="J2505" s="264" t="s">
        <v>2309</v>
      </c>
      <c r="K2505" s="263" t="s">
        <v>9874</v>
      </c>
      <c r="L2505" s="165">
        <v>19316</v>
      </c>
      <c r="W2505" s="263"/>
      <c r="Y2505" s="166"/>
    </row>
    <row r="2506" spans="1:25" x14ac:dyDescent="0.2">
      <c r="A2506" s="262">
        <v>2506</v>
      </c>
      <c r="B2506" s="263" t="s">
        <v>2249</v>
      </c>
      <c r="C2506" s="263" t="s">
        <v>2248</v>
      </c>
      <c r="D2506" s="263" t="s">
        <v>25</v>
      </c>
      <c r="E2506" s="263" t="s">
        <v>3450</v>
      </c>
      <c r="G2506" s="263" t="s">
        <v>3449</v>
      </c>
      <c r="H2506" s="263" t="s">
        <v>3448</v>
      </c>
      <c r="I2506" s="263" t="s">
        <v>4523</v>
      </c>
      <c r="K2506" s="263" t="s">
        <v>73</v>
      </c>
      <c r="L2506" s="165">
        <v>244</v>
      </c>
      <c r="M2506" s="265">
        <v>1</v>
      </c>
      <c r="P2506" s="165">
        <v>11319</v>
      </c>
      <c r="Q2506" s="265">
        <v>4.5428275579743299E-2</v>
      </c>
      <c r="W2506" s="263"/>
      <c r="Y2506" s="166"/>
    </row>
    <row r="2507" spans="1:25" x14ac:dyDescent="0.2">
      <c r="A2507" s="262">
        <v>2507</v>
      </c>
      <c r="B2507" s="263" t="s">
        <v>2249</v>
      </c>
      <c r="C2507" s="263" t="s">
        <v>2248</v>
      </c>
      <c r="D2507" s="263" t="s">
        <v>25</v>
      </c>
      <c r="E2507" s="263" t="s">
        <v>3661</v>
      </c>
      <c r="J2507" s="264" t="s">
        <v>2309</v>
      </c>
      <c r="K2507" s="263" t="s">
        <v>73</v>
      </c>
      <c r="L2507" s="165">
        <v>244</v>
      </c>
      <c r="W2507" s="263"/>
      <c r="Y2507" s="166"/>
    </row>
    <row r="2508" spans="1:25" x14ac:dyDescent="0.2">
      <c r="A2508" s="262">
        <v>2508</v>
      </c>
      <c r="B2508" s="263" t="s">
        <v>2249</v>
      </c>
      <c r="C2508" s="263" t="s">
        <v>2248</v>
      </c>
      <c r="D2508" s="263" t="s">
        <v>25</v>
      </c>
      <c r="E2508" s="263" t="s">
        <v>3661</v>
      </c>
      <c r="J2508" s="264" t="s">
        <v>2020</v>
      </c>
      <c r="L2508" s="165">
        <v>82247</v>
      </c>
      <c r="P2508" s="165">
        <v>249162</v>
      </c>
      <c r="W2508" s="263"/>
      <c r="Y2508" s="166"/>
    </row>
    <row r="2509" spans="1:25" x14ac:dyDescent="0.2">
      <c r="A2509" s="262">
        <v>2509</v>
      </c>
      <c r="B2509" s="263" t="s">
        <v>2249</v>
      </c>
      <c r="C2509" s="263" t="s">
        <v>2248</v>
      </c>
      <c r="E2509" s="263" t="s">
        <v>3661</v>
      </c>
      <c r="W2509" s="263"/>
      <c r="Y2509" s="166"/>
    </row>
    <row r="2510" spans="1:25" x14ac:dyDescent="0.2">
      <c r="A2510" s="262">
        <v>2510</v>
      </c>
      <c r="B2510" s="263" t="s">
        <v>2249</v>
      </c>
      <c r="C2510" s="263" t="s">
        <v>2248</v>
      </c>
      <c r="D2510" s="263" t="s">
        <v>24</v>
      </c>
      <c r="E2510" s="263" t="s">
        <v>3447</v>
      </c>
      <c r="G2510" s="263" t="s">
        <v>3446</v>
      </c>
      <c r="H2510" s="263" t="s">
        <v>3445</v>
      </c>
      <c r="I2510" s="263" t="s">
        <v>4524</v>
      </c>
      <c r="K2510" s="263" t="s">
        <v>37</v>
      </c>
      <c r="L2510" s="165">
        <v>25395</v>
      </c>
      <c r="M2510" s="265">
        <v>0.72615235045179005</v>
      </c>
      <c r="P2510" s="165">
        <v>101489</v>
      </c>
      <c r="Q2510" s="265">
        <v>0.50933974384711123</v>
      </c>
      <c r="V2510" s="262" t="s">
        <v>5</v>
      </c>
      <c r="W2510" s="263"/>
      <c r="Y2510" s="166"/>
    </row>
    <row r="2511" spans="1:25" x14ac:dyDescent="0.2">
      <c r="A2511" s="262">
        <v>2511</v>
      </c>
      <c r="B2511" s="263" t="s">
        <v>2249</v>
      </c>
      <c r="C2511" s="263" t="s">
        <v>2248</v>
      </c>
      <c r="D2511" s="263" t="s">
        <v>24</v>
      </c>
      <c r="E2511" s="263" t="s">
        <v>6872</v>
      </c>
      <c r="G2511" s="263" t="s">
        <v>6873</v>
      </c>
      <c r="H2511" s="263" t="s">
        <v>6874</v>
      </c>
      <c r="I2511" s="263" t="s">
        <v>8934</v>
      </c>
      <c r="K2511" s="263" t="s">
        <v>37</v>
      </c>
      <c r="L2511" s="165">
        <v>9577</v>
      </c>
      <c r="M2511" s="265">
        <v>0.27384764954821</v>
      </c>
      <c r="W2511" s="263"/>
      <c r="Y2511" s="166"/>
    </row>
    <row r="2512" spans="1:25" x14ac:dyDescent="0.2">
      <c r="A2512" s="262">
        <v>2512</v>
      </c>
      <c r="B2512" s="263" t="s">
        <v>2249</v>
      </c>
      <c r="C2512" s="263" t="s">
        <v>2248</v>
      </c>
      <c r="D2512" s="263" t="s">
        <v>24</v>
      </c>
      <c r="E2512" s="263" t="s">
        <v>3661</v>
      </c>
      <c r="J2512" s="264" t="s">
        <v>2309</v>
      </c>
      <c r="K2512" s="263" t="s">
        <v>37</v>
      </c>
      <c r="L2512" s="165">
        <v>34972</v>
      </c>
      <c r="W2512" s="263"/>
      <c r="Y2512" s="166"/>
    </row>
    <row r="2513" spans="1:25" x14ac:dyDescent="0.2">
      <c r="A2513" s="262">
        <v>2513</v>
      </c>
      <c r="B2513" s="263" t="s">
        <v>2249</v>
      </c>
      <c r="C2513" s="263" t="s">
        <v>2248</v>
      </c>
      <c r="D2513" s="263" t="s">
        <v>24</v>
      </c>
      <c r="E2513" s="263" t="s">
        <v>3444</v>
      </c>
      <c r="G2513" s="263" t="s">
        <v>3443</v>
      </c>
      <c r="H2513" s="263" t="s">
        <v>3442</v>
      </c>
      <c r="I2513" s="263" t="s">
        <v>4525</v>
      </c>
      <c r="K2513" s="263" t="s">
        <v>9874</v>
      </c>
      <c r="L2513" s="165">
        <v>16023</v>
      </c>
      <c r="M2513" s="265">
        <v>0.49</v>
      </c>
      <c r="P2513" s="165">
        <v>97767</v>
      </c>
      <c r="Q2513" s="265">
        <v>0.49066025615288872</v>
      </c>
      <c r="W2513" s="263"/>
      <c r="Y2513" s="166"/>
    </row>
    <row r="2514" spans="1:25" x14ac:dyDescent="0.2">
      <c r="A2514" s="262">
        <v>2514</v>
      </c>
      <c r="B2514" s="263" t="s">
        <v>2249</v>
      </c>
      <c r="C2514" s="263" t="s">
        <v>2248</v>
      </c>
      <c r="D2514" s="263" t="s">
        <v>24</v>
      </c>
      <c r="E2514" s="263" t="s">
        <v>6875</v>
      </c>
      <c r="G2514" s="263" t="s">
        <v>6876</v>
      </c>
      <c r="H2514" s="263" t="s">
        <v>5850</v>
      </c>
      <c r="I2514" s="263" t="s">
        <v>8935</v>
      </c>
      <c r="K2514" s="263" t="s">
        <v>9874</v>
      </c>
      <c r="L2514" s="165">
        <v>10474</v>
      </c>
      <c r="M2514" s="265">
        <v>0.32030581039755351</v>
      </c>
      <c r="W2514" s="263"/>
      <c r="Y2514" s="166"/>
    </row>
    <row r="2515" spans="1:25" x14ac:dyDescent="0.2">
      <c r="A2515" s="262">
        <v>2515</v>
      </c>
      <c r="B2515" s="263" t="s">
        <v>2249</v>
      </c>
      <c r="C2515" s="263" t="s">
        <v>2248</v>
      </c>
      <c r="D2515" s="263" t="s">
        <v>24</v>
      </c>
      <c r="E2515" s="263" t="s">
        <v>6877</v>
      </c>
      <c r="G2515" s="263" t="s">
        <v>6878</v>
      </c>
      <c r="H2515" s="263" t="s">
        <v>6879</v>
      </c>
      <c r="I2515" s="263" t="s">
        <v>8936</v>
      </c>
      <c r="K2515" s="263" t="s">
        <v>9874</v>
      </c>
      <c r="L2515" s="165">
        <v>4060</v>
      </c>
      <c r="M2515" s="265">
        <v>0.12415902140672783</v>
      </c>
      <c r="W2515" s="263"/>
      <c r="Y2515" s="166"/>
    </row>
    <row r="2516" spans="1:25" x14ac:dyDescent="0.2">
      <c r="A2516" s="262">
        <v>2516</v>
      </c>
      <c r="B2516" s="263" t="s">
        <v>2249</v>
      </c>
      <c r="C2516" s="263" t="s">
        <v>2248</v>
      </c>
      <c r="D2516" s="263" t="s">
        <v>24</v>
      </c>
      <c r="E2516" s="263" t="s">
        <v>6880</v>
      </c>
      <c r="G2516" s="263" t="s">
        <v>6881</v>
      </c>
      <c r="H2516" s="263" t="s">
        <v>528</v>
      </c>
      <c r="I2516" s="263" t="s">
        <v>8937</v>
      </c>
      <c r="K2516" s="263" t="s">
        <v>9874</v>
      </c>
      <c r="L2516" s="165">
        <v>2143</v>
      </c>
      <c r="M2516" s="265">
        <v>6.5535168195718654E-2</v>
      </c>
      <c r="W2516" s="263"/>
      <c r="Y2516" s="166"/>
    </row>
    <row r="2517" spans="1:25" x14ac:dyDescent="0.2">
      <c r="A2517" s="262">
        <v>2517</v>
      </c>
      <c r="B2517" s="263" t="s">
        <v>2249</v>
      </c>
      <c r="C2517" s="263" t="s">
        <v>2248</v>
      </c>
      <c r="D2517" s="263" t="s">
        <v>24</v>
      </c>
      <c r="E2517" s="263" t="s">
        <v>3661</v>
      </c>
      <c r="J2517" s="264" t="s">
        <v>2309</v>
      </c>
      <c r="K2517" s="263" t="s">
        <v>9874</v>
      </c>
      <c r="L2517" s="165">
        <v>32700</v>
      </c>
      <c r="W2517" s="263"/>
      <c r="Y2517" s="166"/>
    </row>
    <row r="2518" spans="1:25" x14ac:dyDescent="0.2">
      <c r="A2518" s="262">
        <v>2518</v>
      </c>
      <c r="B2518" s="263" t="s">
        <v>2249</v>
      </c>
      <c r="C2518" s="263" t="s">
        <v>2248</v>
      </c>
      <c r="D2518" s="263" t="s">
        <v>24</v>
      </c>
      <c r="E2518" s="263" t="s">
        <v>3661</v>
      </c>
      <c r="J2518" s="264" t="s">
        <v>2020</v>
      </c>
      <c r="L2518" s="165">
        <v>67672</v>
      </c>
      <c r="P2518" s="165">
        <v>199256</v>
      </c>
      <c r="W2518" s="263"/>
      <c r="Y2518" s="166"/>
    </row>
    <row r="2519" spans="1:25" x14ac:dyDescent="0.2">
      <c r="A2519" s="262">
        <v>2519</v>
      </c>
      <c r="B2519" s="263" t="s">
        <v>2249</v>
      </c>
      <c r="C2519" s="263" t="s">
        <v>2248</v>
      </c>
      <c r="E2519" s="263" t="s">
        <v>3661</v>
      </c>
      <c r="W2519" s="263"/>
      <c r="Y2519" s="166"/>
    </row>
    <row r="2520" spans="1:25" x14ac:dyDescent="0.2">
      <c r="A2520" s="262">
        <v>2520</v>
      </c>
      <c r="B2520" s="263" t="s">
        <v>2249</v>
      </c>
      <c r="C2520" s="263" t="s">
        <v>2248</v>
      </c>
      <c r="D2520" s="263" t="s">
        <v>23</v>
      </c>
      <c r="E2520" s="263" t="s">
        <v>3441</v>
      </c>
      <c r="F2520" s="262" t="s">
        <v>2</v>
      </c>
      <c r="G2520" s="263" t="s">
        <v>3440</v>
      </c>
      <c r="H2520" s="263" t="s">
        <v>3439</v>
      </c>
      <c r="I2520" s="263" t="s">
        <v>4526</v>
      </c>
      <c r="K2520" s="263" t="s">
        <v>37</v>
      </c>
      <c r="L2520" s="165">
        <v>63909</v>
      </c>
      <c r="M2520" s="265">
        <v>1</v>
      </c>
      <c r="P2520" s="165">
        <v>155201</v>
      </c>
      <c r="Q2520" s="265">
        <v>0.63375025010923136</v>
      </c>
      <c r="V2520" s="262" t="s">
        <v>5</v>
      </c>
      <c r="W2520" s="263"/>
      <c r="Y2520" s="166"/>
    </row>
    <row r="2521" spans="1:25" x14ac:dyDescent="0.2">
      <c r="A2521" s="262">
        <v>2521</v>
      </c>
      <c r="B2521" s="263" t="s">
        <v>2249</v>
      </c>
      <c r="C2521" s="263" t="s">
        <v>2248</v>
      </c>
      <c r="D2521" s="263" t="s">
        <v>23</v>
      </c>
      <c r="E2521" s="263" t="s">
        <v>3661</v>
      </c>
      <c r="J2521" s="264" t="s">
        <v>2309</v>
      </c>
      <c r="K2521" s="263" t="s">
        <v>37</v>
      </c>
      <c r="L2521" s="165">
        <v>63909</v>
      </c>
      <c r="W2521" s="263"/>
      <c r="Y2521" s="166"/>
    </row>
    <row r="2522" spans="1:25" x14ac:dyDescent="0.2">
      <c r="A2522" s="262">
        <v>2522</v>
      </c>
      <c r="B2522" s="263" t="s">
        <v>2249</v>
      </c>
      <c r="C2522" s="263" t="s">
        <v>2248</v>
      </c>
      <c r="D2522" s="263" t="s">
        <v>23</v>
      </c>
      <c r="E2522" s="263" t="s">
        <v>3438</v>
      </c>
      <c r="G2522" s="263" t="s">
        <v>3437</v>
      </c>
      <c r="H2522" s="263" t="s">
        <v>3436</v>
      </c>
      <c r="I2522" s="263" t="s">
        <v>4527</v>
      </c>
      <c r="K2522" s="263" t="s">
        <v>9874</v>
      </c>
      <c r="L2522" s="165">
        <v>20480</v>
      </c>
      <c r="M2522" s="265">
        <v>1</v>
      </c>
      <c r="P2522" s="165">
        <v>76427</v>
      </c>
      <c r="Q2522" s="265">
        <v>0.31208323635220281</v>
      </c>
      <c r="W2522" s="263"/>
      <c r="Y2522" s="166"/>
    </row>
    <row r="2523" spans="1:25" x14ac:dyDescent="0.2">
      <c r="A2523" s="262">
        <v>2523</v>
      </c>
      <c r="B2523" s="263" t="s">
        <v>2249</v>
      </c>
      <c r="C2523" s="263" t="s">
        <v>2248</v>
      </c>
      <c r="D2523" s="263" t="s">
        <v>23</v>
      </c>
      <c r="E2523" s="263" t="s">
        <v>3661</v>
      </c>
      <c r="J2523" s="264" t="s">
        <v>2309</v>
      </c>
      <c r="K2523" s="263" t="s">
        <v>9874</v>
      </c>
      <c r="L2523" s="165">
        <v>20480</v>
      </c>
      <c r="W2523" s="263"/>
      <c r="Y2523" s="166"/>
    </row>
    <row r="2524" spans="1:25" x14ac:dyDescent="0.2">
      <c r="A2524" s="262">
        <v>2524</v>
      </c>
      <c r="B2524" s="263" t="s">
        <v>2249</v>
      </c>
      <c r="C2524" s="263" t="s">
        <v>2248</v>
      </c>
      <c r="D2524" s="263" t="s">
        <v>23</v>
      </c>
      <c r="E2524" s="263" t="s">
        <v>3435</v>
      </c>
      <c r="G2524" s="263" t="s">
        <v>113</v>
      </c>
      <c r="H2524" s="263" t="s">
        <v>3212</v>
      </c>
      <c r="I2524" s="263" t="s">
        <v>4528</v>
      </c>
      <c r="K2524" s="263" t="s">
        <v>73</v>
      </c>
      <c r="L2524" s="165">
        <v>201</v>
      </c>
      <c r="M2524" s="265">
        <v>1</v>
      </c>
      <c r="P2524" s="165">
        <v>13265</v>
      </c>
      <c r="Q2524" s="265">
        <v>5.4166513538565823E-2</v>
      </c>
      <c r="W2524" s="263"/>
      <c r="Y2524" s="166"/>
    </row>
    <row r="2525" spans="1:25" x14ac:dyDescent="0.2">
      <c r="A2525" s="262">
        <v>2525</v>
      </c>
      <c r="B2525" s="263" t="s">
        <v>2249</v>
      </c>
      <c r="C2525" s="263" t="s">
        <v>2248</v>
      </c>
      <c r="D2525" s="263" t="s">
        <v>23</v>
      </c>
      <c r="E2525" s="263" t="s">
        <v>3661</v>
      </c>
      <c r="J2525" s="264" t="s">
        <v>2309</v>
      </c>
      <c r="K2525" s="263" t="s">
        <v>73</v>
      </c>
      <c r="L2525" s="165">
        <v>201</v>
      </c>
      <c r="W2525" s="263"/>
      <c r="Y2525" s="166"/>
    </row>
    <row r="2526" spans="1:25" x14ac:dyDescent="0.2">
      <c r="A2526" s="262">
        <v>2526</v>
      </c>
      <c r="B2526" s="263" t="s">
        <v>2249</v>
      </c>
      <c r="C2526" s="263" t="s">
        <v>2248</v>
      </c>
      <c r="D2526" s="263" t="s">
        <v>23</v>
      </c>
      <c r="E2526" s="263" t="s">
        <v>3661</v>
      </c>
      <c r="J2526" s="264" t="s">
        <v>2020</v>
      </c>
      <c r="L2526" s="165">
        <v>84590</v>
      </c>
      <c r="P2526" s="165">
        <v>244893</v>
      </c>
      <c r="W2526" s="263"/>
      <c r="Y2526" s="166"/>
    </row>
    <row r="2527" spans="1:25" x14ac:dyDescent="0.2">
      <c r="A2527" s="262">
        <v>2527</v>
      </c>
      <c r="B2527" s="263" t="s">
        <v>2249</v>
      </c>
      <c r="C2527" s="263" t="s">
        <v>2248</v>
      </c>
      <c r="D2527" s="263" t="s">
        <v>5006</v>
      </c>
      <c r="E2527" s="263" t="s">
        <v>3661</v>
      </c>
      <c r="W2527" s="263"/>
      <c r="Y2527" s="166"/>
    </row>
    <row r="2528" spans="1:25" x14ac:dyDescent="0.2">
      <c r="A2528" s="262">
        <v>2528</v>
      </c>
      <c r="B2528" s="263" t="s">
        <v>2249</v>
      </c>
      <c r="C2528" s="263" t="s">
        <v>2248</v>
      </c>
      <c r="D2528" s="263" t="s">
        <v>5006</v>
      </c>
      <c r="E2528" s="263" t="s">
        <v>3661</v>
      </c>
      <c r="J2528" s="264" t="s">
        <v>2308</v>
      </c>
      <c r="L2528" s="165">
        <v>234509</v>
      </c>
      <c r="P2528" s="165">
        <v>693311</v>
      </c>
      <c r="W2528" s="263"/>
      <c r="Y2528" s="166"/>
    </row>
    <row r="2529" spans="1:25" x14ac:dyDescent="0.2">
      <c r="A2529" s="262">
        <v>2529</v>
      </c>
      <c r="E2529" s="263" t="s">
        <v>3661</v>
      </c>
      <c r="W2529" s="263"/>
      <c r="Y2529" s="166"/>
    </row>
    <row r="2530" spans="1:25" x14ac:dyDescent="0.2">
      <c r="A2530" s="262">
        <v>2530</v>
      </c>
      <c r="B2530" s="263" t="s">
        <v>2236</v>
      </c>
      <c r="C2530" s="263" t="s">
        <v>2235</v>
      </c>
      <c r="D2530" s="263" t="s">
        <v>25</v>
      </c>
      <c r="E2530" s="263" t="s">
        <v>3429</v>
      </c>
      <c r="F2530" s="262" t="s">
        <v>2</v>
      </c>
      <c r="G2530" s="263" t="s">
        <v>3428</v>
      </c>
      <c r="H2530" s="263" t="s">
        <v>3427</v>
      </c>
      <c r="I2530" s="263" t="s">
        <v>4531</v>
      </c>
      <c r="K2530" s="263" t="s">
        <v>9874</v>
      </c>
      <c r="L2530" s="165" t="s">
        <v>130</v>
      </c>
      <c r="P2530" s="165">
        <v>121562</v>
      </c>
      <c r="Q2530" s="265">
        <v>0.45014126856580006</v>
      </c>
      <c r="T2530" s="165">
        <v>139027</v>
      </c>
      <c r="U2530" s="265">
        <v>0.51481375878068381</v>
      </c>
      <c r="V2530" s="262" t="s">
        <v>5</v>
      </c>
      <c r="W2530" s="263"/>
      <c r="Y2530" s="166"/>
    </row>
    <row r="2531" spans="1:25" x14ac:dyDescent="0.2">
      <c r="A2531" s="262">
        <v>2531</v>
      </c>
      <c r="B2531" s="263" t="s">
        <v>2236</v>
      </c>
      <c r="C2531" s="263" t="s">
        <v>2235</v>
      </c>
      <c r="D2531" s="263" t="s">
        <v>25</v>
      </c>
      <c r="E2531" s="263" t="s">
        <v>3429</v>
      </c>
      <c r="F2531" s="262" t="s">
        <v>2</v>
      </c>
      <c r="G2531" s="263" t="s">
        <v>3428</v>
      </c>
      <c r="H2531" s="263" t="s">
        <v>3427</v>
      </c>
      <c r="I2531" s="263" t="s">
        <v>4531</v>
      </c>
      <c r="K2531" s="263" t="s">
        <v>2240</v>
      </c>
      <c r="L2531" s="165" t="s">
        <v>130</v>
      </c>
      <c r="P2531" s="165">
        <v>14284</v>
      </c>
      <c r="Q2531" s="265">
        <v>5.289332094070423E-2</v>
      </c>
      <c r="T2531" s="165">
        <v>139027</v>
      </c>
      <c r="U2531" s="265">
        <v>0.51481375878068381</v>
      </c>
      <c r="V2531" s="262" t="s">
        <v>5</v>
      </c>
      <c r="W2531" s="263"/>
      <c r="Y2531" s="166"/>
    </row>
    <row r="2532" spans="1:25" x14ac:dyDescent="0.2">
      <c r="A2532" s="262">
        <v>2532</v>
      </c>
      <c r="B2532" s="263" t="s">
        <v>2236</v>
      </c>
      <c r="C2532" s="263" t="s">
        <v>2235</v>
      </c>
      <c r="D2532" s="263" t="s">
        <v>25</v>
      </c>
      <c r="E2532" s="263" t="s">
        <v>3429</v>
      </c>
      <c r="F2532" s="262" t="s">
        <v>2</v>
      </c>
      <c r="G2532" s="263" t="s">
        <v>3428</v>
      </c>
      <c r="H2532" s="263" t="s">
        <v>3427</v>
      </c>
      <c r="I2532" s="263" t="s">
        <v>4531</v>
      </c>
      <c r="K2532" s="263" t="s">
        <v>1510</v>
      </c>
      <c r="L2532" s="165" t="s">
        <v>130</v>
      </c>
      <c r="P2532" s="165">
        <v>2693</v>
      </c>
      <c r="Q2532" s="265">
        <v>9.9721165845222982E-3</v>
      </c>
      <c r="T2532" s="165">
        <v>139027</v>
      </c>
      <c r="U2532" s="265">
        <v>0.51481375878068381</v>
      </c>
      <c r="V2532" s="262" t="s">
        <v>5</v>
      </c>
      <c r="W2532" s="263"/>
      <c r="Y2532" s="166"/>
    </row>
    <row r="2533" spans="1:25" x14ac:dyDescent="0.2">
      <c r="A2533" s="262">
        <v>2533</v>
      </c>
      <c r="B2533" s="263" t="s">
        <v>2236</v>
      </c>
      <c r="C2533" s="263" t="s">
        <v>2235</v>
      </c>
      <c r="D2533" s="263" t="s">
        <v>25</v>
      </c>
      <c r="E2533" s="263" t="s">
        <v>3429</v>
      </c>
      <c r="F2533" s="262" t="s">
        <v>2</v>
      </c>
      <c r="G2533" s="263" t="s">
        <v>3428</v>
      </c>
      <c r="H2533" s="263" t="s">
        <v>3427</v>
      </c>
      <c r="I2533" s="263" t="s">
        <v>4531</v>
      </c>
      <c r="K2533" s="263" t="s">
        <v>83</v>
      </c>
      <c r="L2533" s="165" t="s">
        <v>130</v>
      </c>
      <c r="P2533" s="165">
        <v>488</v>
      </c>
      <c r="Q2533" s="265">
        <v>1.8070526896572154E-3</v>
      </c>
      <c r="T2533" s="165">
        <v>139027</v>
      </c>
      <c r="U2533" s="265">
        <v>0.51481375878068381</v>
      </c>
      <c r="V2533" s="262" t="s">
        <v>5</v>
      </c>
      <c r="W2533" s="263"/>
      <c r="Y2533" s="166"/>
    </row>
    <row r="2534" spans="1:25" x14ac:dyDescent="0.2">
      <c r="A2534" s="262">
        <v>2534</v>
      </c>
      <c r="B2534" s="263" t="s">
        <v>2236</v>
      </c>
      <c r="C2534" s="263" t="s">
        <v>2235</v>
      </c>
      <c r="D2534" s="263" t="s">
        <v>25</v>
      </c>
      <c r="E2534" s="263" t="s">
        <v>3431</v>
      </c>
      <c r="G2534" s="263" t="s">
        <v>2983</v>
      </c>
      <c r="H2534" s="263" t="s">
        <v>3430</v>
      </c>
      <c r="I2534" s="263" t="s">
        <v>4530</v>
      </c>
      <c r="K2534" s="263" t="s">
        <v>37</v>
      </c>
      <c r="L2534" s="165">
        <v>7902</v>
      </c>
      <c r="M2534" s="265">
        <v>0.35530575539568343</v>
      </c>
      <c r="P2534" s="165">
        <v>124213</v>
      </c>
      <c r="Q2534" s="265">
        <v>0.4599578601237535</v>
      </c>
      <c r="T2534" s="165">
        <v>127991</v>
      </c>
      <c r="U2534" s="265">
        <v>0.47394770656130464</v>
      </c>
      <c r="W2534" s="263"/>
      <c r="Y2534" s="166"/>
    </row>
    <row r="2535" spans="1:25" x14ac:dyDescent="0.2">
      <c r="A2535" s="262">
        <v>2535</v>
      </c>
      <c r="B2535" s="263" t="s">
        <v>2236</v>
      </c>
      <c r="C2535" s="263" t="s">
        <v>2235</v>
      </c>
      <c r="D2535" s="263" t="s">
        <v>25</v>
      </c>
      <c r="E2535" s="263" t="s">
        <v>3434</v>
      </c>
      <c r="G2535" s="263" t="s">
        <v>3433</v>
      </c>
      <c r="H2535" s="263" t="s">
        <v>3432</v>
      </c>
      <c r="I2535" s="263" t="s">
        <v>4529</v>
      </c>
      <c r="K2535" s="263" t="s">
        <v>37</v>
      </c>
      <c r="L2535" s="165">
        <v>6813</v>
      </c>
      <c r="M2535" s="265">
        <v>0.30633992805755395</v>
      </c>
      <c r="W2535" s="263"/>
      <c r="Y2535" s="166"/>
    </row>
    <row r="2536" spans="1:25" x14ac:dyDescent="0.2">
      <c r="A2536" s="262">
        <v>2536</v>
      </c>
      <c r="B2536" s="263" t="s">
        <v>2236</v>
      </c>
      <c r="C2536" s="263" t="s">
        <v>2235</v>
      </c>
      <c r="D2536" s="263" t="s">
        <v>25</v>
      </c>
      <c r="E2536" s="263" t="s">
        <v>9470</v>
      </c>
      <c r="G2536" s="263" t="s">
        <v>9471</v>
      </c>
      <c r="H2536" s="263" t="s">
        <v>9472</v>
      </c>
      <c r="I2536" s="263" t="s">
        <v>9473</v>
      </c>
      <c r="K2536" s="263" t="s">
        <v>37</v>
      </c>
      <c r="L2536" s="165">
        <v>3616</v>
      </c>
      <c r="M2536" s="265">
        <v>0.16258992805755396</v>
      </c>
      <c r="W2536" s="263"/>
      <c r="Y2536" s="166"/>
    </row>
    <row r="2537" spans="1:25" x14ac:dyDescent="0.2">
      <c r="A2537" s="262">
        <v>2537</v>
      </c>
      <c r="B2537" s="263" t="s">
        <v>2236</v>
      </c>
      <c r="C2537" s="263" t="s">
        <v>2235</v>
      </c>
      <c r="D2537" s="263" t="s">
        <v>25</v>
      </c>
      <c r="E2537" s="263" t="s">
        <v>9467</v>
      </c>
      <c r="G2537" s="263" t="s">
        <v>7</v>
      </c>
      <c r="H2537" s="263" t="s">
        <v>9468</v>
      </c>
      <c r="I2537" s="263" t="s">
        <v>9469</v>
      </c>
      <c r="K2537" s="263" t="s">
        <v>37</v>
      </c>
      <c r="L2537" s="165">
        <v>2565</v>
      </c>
      <c r="M2537" s="265">
        <v>0.11533273381294964</v>
      </c>
      <c r="W2537" s="263"/>
      <c r="Y2537" s="166"/>
    </row>
    <row r="2538" spans="1:25" x14ac:dyDescent="0.2">
      <c r="A2538" s="262">
        <v>2538</v>
      </c>
      <c r="B2538" s="263" t="s">
        <v>2236</v>
      </c>
      <c r="C2538" s="263" t="s">
        <v>2235</v>
      </c>
      <c r="D2538" s="263" t="s">
        <v>25</v>
      </c>
      <c r="E2538" s="263" t="s">
        <v>9463</v>
      </c>
      <c r="G2538" s="263" t="s">
        <v>9464</v>
      </c>
      <c r="H2538" s="263" t="s">
        <v>9465</v>
      </c>
      <c r="I2538" s="263" t="s">
        <v>9466</v>
      </c>
      <c r="K2538" s="263" t="s">
        <v>37</v>
      </c>
      <c r="L2538" s="165">
        <v>1344</v>
      </c>
      <c r="M2538" s="265">
        <v>6.0431654676258995E-2</v>
      </c>
      <c r="W2538" s="263"/>
      <c r="Y2538" s="166"/>
    </row>
    <row r="2539" spans="1:25" x14ac:dyDescent="0.2">
      <c r="A2539" s="262">
        <v>2539</v>
      </c>
      <c r="B2539" s="263" t="s">
        <v>2236</v>
      </c>
      <c r="C2539" s="263" t="s">
        <v>2235</v>
      </c>
      <c r="D2539" s="263" t="s">
        <v>25</v>
      </c>
      <c r="E2539" s="263" t="s">
        <v>3661</v>
      </c>
      <c r="J2539" s="264" t="s">
        <v>2309</v>
      </c>
      <c r="K2539" s="263" t="s">
        <v>37</v>
      </c>
      <c r="L2539" s="165">
        <v>22240</v>
      </c>
      <c r="Y2539" s="166"/>
    </row>
    <row r="2540" spans="1:25" x14ac:dyDescent="0.2">
      <c r="A2540" s="262">
        <v>2540</v>
      </c>
      <c r="B2540" s="263" t="s">
        <v>2236</v>
      </c>
      <c r="C2540" s="263" t="s">
        <v>2235</v>
      </c>
      <c r="D2540" s="263" t="s">
        <v>25</v>
      </c>
      <c r="E2540" s="263" t="s">
        <v>3431</v>
      </c>
      <c r="G2540" s="263" t="s">
        <v>2983</v>
      </c>
      <c r="H2540" s="263" t="s">
        <v>3430</v>
      </c>
      <c r="I2540" s="263" t="s">
        <v>10154</v>
      </c>
      <c r="K2540" s="263" t="s">
        <v>2241</v>
      </c>
      <c r="P2540" s="165">
        <v>3778</v>
      </c>
      <c r="Q2540" s="265">
        <v>1.3989846437551147E-2</v>
      </c>
      <c r="T2540" s="165">
        <v>127991</v>
      </c>
      <c r="U2540" s="265">
        <v>0.47394770656130464</v>
      </c>
      <c r="W2540" s="269" t="s">
        <v>10156</v>
      </c>
      <c r="Y2540" s="166"/>
    </row>
    <row r="2541" spans="1:25" ht="12.6" customHeight="1" x14ac:dyDescent="0.2">
      <c r="A2541" s="262">
        <v>2541</v>
      </c>
      <c r="B2541" s="263" t="s">
        <v>2236</v>
      </c>
      <c r="C2541" s="263" t="s">
        <v>2235</v>
      </c>
      <c r="D2541" s="263" t="s">
        <v>25</v>
      </c>
      <c r="E2541" s="263" t="s">
        <v>9474</v>
      </c>
      <c r="G2541" s="263" t="s">
        <v>9475</v>
      </c>
      <c r="H2541" s="263" t="s">
        <v>9476</v>
      </c>
      <c r="I2541" s="263" t="s">
        <v>10155</v>
      </c>
      <c r="K2541" s="263" t="s">
        <v>2241</v>
      </c>
      <c r="L2541" s="165" t="s">
        <v>130</v>
      </c>
      <c r="M2541" s="265" t="s">
        <v>9834</v>
      </c>
      <c r="W2541" s="269" t="s">
        <v>10156</v>
      </c>
      <c r="Y2541" s="166"/>
    </row>
    <row r="2542" spans="1:25" x14ac:dyDescent="0.2">
      <c r="A2542" s="262">
        <v>2542</v>
      </c>
      <c r="B2542" s="263" t="s">
        <v>2236</v>
      </c>
      <c r="C2542" s="263" t="s">
        <v>2235</v>
      </c>
      <c r="D2542" s="263" t="s">
        <v>25</v>
      </c>
      <c r="E2542" s="263" t="s">
        <v>3434</v>
      </c>
      <c r="G2542" s="263" t="s">
        <v>3433</v>
      </c>
      <c r="H2542" s="263" t="s">
        <v>3432</v>
      </c>
      <c r="I2542" s="263" t="s">
        <v>4529</v>
      </c>
      <c r="K2542" s="263" t="s">
        <v>2245</v>
      </c>
      <c r="L2542" s="165" t="s">
        <v>130</v>
      </c>
      <c r="P2542" s="165">
        <v>2988</v>
      </c>
      <c r="Q2542" s="265">
        <v>1.1064494747327376E-2</v>
      </c>
      <c r="Y2542" s="166"/>
    </row>
    <row r="2543" spans="1:25" x14ac:dyDescent="0.2">
      <c r="A2543" s="262">
        <v>2543</v>
      </c>
      <c r="B2543" s="263" t="s">
        <v>2236</v>
      </c>
      <c r="C2543" s="263" t="s">
        <v>2235</v>
      </c>
      <c r="D2543" s="263" t="s">
        <v>25</v>
      </c>
      <c r="E2543" s="263" t="s">
        <v>3661</v>
      </c>
      <c r="H2543" s="263" t="s">
        <v>1499</v>
      </c>
      <c r="I2543" s="263" t="s">
        <v>1499</v>
      </c>
      <c r="K2543" s="263" t="s">
        <v>5</v>
      </c>
      <c r="P2543" s="165">
        <v>47</v>
      </c>
      <c r="Q2543" s="265">
        <v>1.7403991068419902E-4</v>
      </c>
      <c r="Y2543" s="166"/>
    </row>
    <row r="2544" spans="1:25" x14ac:dyDescent="0.2">
      <c r="A2544" s="262">
        <v>2544</v>
      </c>
      <c r="B2544" s="263" t="s">
        <v>2236</v>
      </c>
      <c r="C2544" s="263" t="s">
        <v>2235</v>
      </c>
      <c r="D2544" s="263" t="s">
        <v>25</v>
      </c>
      <c r="E2544" s="263" t="s">
        <v>3661</v>
      </c>
      <c r="J2544" s="264" t="s">
        <v>2020</v>
      </c>
      <c r="L2544" s="165">
        <v>22240</v>
      </c>
      <c r="P2544" s="165">
        <v>270053</v>
      </c>
      <c r="Y2544" s="166"/>
    </row>
    <row r="2545" spans="1:25" x14ac:dyDescent="0.2">
      <c r="A2545" s="262">
        <v>2545</v>
      </c>
      <c r="B2545" s="263" t="s">
        <v>2236</v>
      </c>
      <c r="C2545" s="263" t="s">
        <v>2235</v>
      </c>
      <c r="E2545" s="263" t="s">
        <v>3661</v>
      </c>
      <c r="Y2545" s="166"/>
    </row>
    <row r="2546" spans="1:25" x14ac:dyDescent="0.2">
      <c r="A2546" s="262">
        <v>2546</v>
      </c>
      <c r="B2546" s="263" t="s">
        <v>2236</v>
      </c>
      <c r="C2546" s="263" t="s">
        <v>2235</v>
      </c>
      <c r="D2546" s="263" t="s">
        <v>24</v>
      </c>
      <c r="E2546" s="263" t="s">
        <v>3423</v>
      </c>
      <c r="F2546" s="262" t="s">
        <v>2</v>
      </c>
      <c r="G2546" s="263" t="s">
        <v>3422</v>
      </c>
      <c r="H2546" s="263" t="s">
        <v>81</v>
      </c>
      <c r="I2546" s="263" t="s">
        <v>4533</v>
      </c>
      <c r="K2546" s="263" t="s">
        <v>10139</v>
      </c>
      <c r="L2546" s="165" t="s">
        <v>130</v>
      </c>
      <c r="P2546" s="165">
        <v>112565</v>
      </c>
      <c r="Q2546" s="265">
        <v>0.46665450610860759</v>
      </c>
      <c r="T2546" s="165">
        <v>128078</v>
      </c>
      <c r="U2546" s="265">
        <v>0.53096589378028913</v>
      </c>
      <c r="V2546" s="262" t="s">
        <v>5</v>
      </c>
      <c r="Y2546" s="166"/>
    </row>
    <row r="2547" spans="1:25" x14ac:dyDescent="0.2">
      <c r="A2547" s="262">
        <v>2547</v>
      </c>
      <c r="B2547" s="263" t="s">
        <v>2236</v>
      </c>
      <c r="C2547" s="263" t="s">
        <v>2235</v>
      </c>
      <c r="D2547" s="263" t="s">
        <v>24</v>
      </c>
      <c r="E2547" s="263" t="s">
        <v>3423</v>
      </c>
      <c r="F2547" s="262" t="s">
        <v>2</v>
      </c>
      <c r="G2547" s="263" t="s">
        <v>3422</v>
      </c>
      <c r="H2547" s="263" t="s">
        <v>81</v>
      </c>
      <c r="I2547" s="263" t="s">
        <v>4533</v>
      </c>
      <c r="K2547" s="263" t="s">
        <v>2240</v>
      </c>
      <c r="L2547" s="165" t="s">
        <v>130</v>
      </c>
      <c r="P2547" s="165">
        <v>12504</v>
      </c>
      <c r="Q2547" s="265">
        <v>5.1837142489957175E-2</v>
      </c>
      <c r="T2547" s="165">
        <v>128078</v>
      </c>
      <c r="U2547" s="265">
        <v>0.53096589378028913</v>
      </c>
      <c r="V2547" s="262" t="s">
        <v>5</v>
      </c>
      <c r="Y2547" s="166"/>
    </row>
    <row r="2548" spans="1:25" x14ac:dyDescent="0.2">
      <c r="A2548" s="262">
        <v>2548</v>
      </c>
      <c r="B2548" s="263" t="s">
        <v>2236</v>
      </c>
      <c r="C2548" s="263" t="s">
        <v>2235</v>
      </c>
      <c r="D2548" s="263" t="s">
        <v>24</v>
      </c>
      <c r="E2548" s="263" t="s">
        <v>3423</v>
      </c>
      <c r="F2548" s="262" t="s">
        <v>2</v>
      </c>
      <c r="G2548" s="263" t="s">
        <v>3422</v>
      </c>
      <c r="H2548" s="263" t="s">
        <v>81</v>
      </c>
      <c r="I2548" s="263" t="s">
        <v>10151</v>
      </c>
      <c r="K2548" s="263" t="s">
        <v>1510</v>
      </c>
      <c r="P2548" s="165">
        <v>2535</v>
      </c>
      <c r="Q2548" s="265">
        <v>1.0509209549907346E-2</v>
      </c>
      <c r="T2548" s="165">
        <v>128078</v>
      </c>
      <c r="U2548" s="265">
        <v>0.53096589378028913</v>
      </c>
      <c r="V2548" s="262" t="s">
        <v>5</v>
      </c>
      <c r="W2548" s="269" t="s">
        <v>10157</v>
      </c>
      <c r="Y2548" s="166"/>
    </row>
    <row r="2549" spans="1:25" x14ac:dyDescent="0.2">
      <c r="A2549" s="262">
        <v>2549</v>
      </c>
      <c r="B2549" s="263" t="s">
        <v>2236</v>
      </c>
      <c r="C2549" s="263" t="s">
        <v>2235</v>
      </c>
      <c r="D2549" s="263" t="s">
        <v>24</v>
      </c>
      <c r="E2549" s="263" t="s">
        <v>3423</v>
      </c>
      <c r="F2549" s="262" t="s">
        <v>2</v>
      </c>
      <c r="G2549" s="263" t="s">
        <v>3422</v>
      </c>
      <c r="H2549" s="263" t="s">
        <v>81</v>
      </c>
      <c r="I2549" s="263" t="s">
        <v>4533</v>
      </c>
      <c r="K2549" s="263" t="s">
        <v>83</v>
      </c>
      <c r="L2549" s="165" t="s">
        <v>130</v>
      </c>
      <c r="P2549" s="165">
        <v>474</v>
      </c>
      <c r="Q2549" s="265">
        <v>1.9650356318169945E-3</v>
      </c>
      <c r="T2549" s="165">
        <v>128078</v>
      </c>
      <c r="U2549" s="265">
        <v>0.53096589378028913</v>
      </c>
      <c r="V2549" s="262" t="s">
        <v>5</v>
      </c>
      <c r="Y2549" s="166"/>
    </row>
    <row r="2550" spans="1:25" x14ac:dyDescent="0.2">
      <c r="A2550" s="262">
        <v>2550</v>
      </c>
      <c r="B2550" s="263" t="s">
        <v>2236</v>
      </c>
      <c r="C2550" s="263" t="s">
        <v>2235</v>
      </c>
      <c r="D2550" s="263" t="s">
        <v>24</v>
      </c>
      <c r="E2550" s="263" t="s">
        <v>3426</v>
      </c>
      <c r="G2550" s="263" t="s">
        <v>3425</v>
      </c>
      <c r="H2550" s="263" t="s">
        <v>3424</v>
      </c>
      <c r="I2550" s="263" t="s">
        <v>4532</v>
      </c>
      <c r="K2550" s="263" t="s">
        <v>37</v>
      </c>
      <c r="L2550" s="165">
        <v>7315</v>
      </c>
      <c r="M2550" s="265">
        <v>0.57278208440999134</v>
      </c>
      <c r="P2550" s="165">
        <v>108803</v>
      </c>
      <c r="Q2550" s="265">
        <v>0.45105859039785751</v>
      </c>
      <c r="T2550" s="165">
        <v>113074</v>
      </c>
      <c r="U2550" s="265">
        <v>0.4687646393081748</v>
      </c>
      <c r="Y2550" s="166"/>
    </row>
    <row r="2551" spans="1:25" x14ac:dyDescent="0.2">
      <c r="A2551" s="262">
        <v>2551</v>
      </c>
      <c r="B2551" s="263" t="s">
        <v>2236</v>
      </c>
      <c r="C2551" s="263" t="s">
        <v>2235</v>
      </c>
      <c r="D2551" s="263" t="s">
        <v>24</v>
      </c>
      <c r="E2551" s="263" t="s">
        <v>9477</v>
      </c>
      <c r="G2551" s="263" t="s">
        <v>9478</v>
      </c>
      <c r="H2551" s="263" t="s">
        <v>80</v>
      </c>
      <c r="I2551" s="263" t="s">
        <v>9479</v>
      </c>
      <c r="K2551" s="263" t="s">
        <v>37</v>
      </c>
      <c r="L2551" s="165">
        <v>5456</v>
      </c>
      <c r="M2551" s="265">
        <v>0.4272179155900086</v>
      </c>
      <c r="Y2551" s="166"/>
    </row>
    <row r="2552" spans="1:25" x14ac:dyDescent="0.2">
      <c r="A2552" s="262">
        <v>2552</v>
      </c>
      <c r="B2552" s="263" t="s">
        <v>2236</v>
      </c>
      <c r="C2552" s="263" t="s">
        <v>2235</v>
      </c>
      <c r="D2552" s="263" t="s">
        <v>24</v>
      </c>
      <c r="E2552" s="263" t="s">
        <v>3661</v>
      </c>
      <c r="J2552" s="264" t="s">
        <v>2309</v>
      </c>
      <c r="K2552" s="263" t="s">
        <v>37</v>
      </c>
      <c r="L2552" s="165">
        <v>12771</v>
      </c>
      <c r="Y2552" s="166"/>
    </row>
    <row r="2553" spans="1:25" x14ac:dyDescent="0.2">
      <c r="A2553" s="262">
        <v>2553</v>
      </c>
      <c r="B2553" s="263" t="s">
        <v>2236</v>
      </c>
      <c r="C2553" s="263" t="s">
        <v>2235</v>
      </c>
      <c r="D2553" s="263" t="s">
        <v>24</v>
      </c>
      <c r="E2553" s="263" t="s">
        <v>3426</v>
      </c>
      <c r="G2553" s="263" t="s">
        <v>3425</v>
      </c>
      <c r="H2553" s="263" t="s">
        <v>3424</v>
      </c>
      <c r="I2553" s="263" t="s">
        <v>10152</v>
      </c>
      <c r="K2553" s="263" t="s">
        <v>2241</v>
      </c>
      <c r="P2553" s="165">
        <v>2799</v>
      </c>
      <c r="Q2553" s="265">
        <v>1.160365977522314E-2</v>
      </c>
      <c r="T2553" s="165">
        <v>113074</v>
      </c>
      <c r="U2553" s="265">
        <v>0.4687646393081748</v>
      </c>
      <c r="W2553" s="269" t="s">
        <v>10157</v>
      </c>
      <c r="Y2553" s="166"/>
    </row>
    <row r="2554" spans="1:25" x14ac:dyDescent="0.2">
      <c r="A2554" s="262">
        <v>2554</v>
      </c>
      <c r="B2554" s="263" t="s">
        <v>2236</v>
      </c>
      <c r="C2554" s="263" t="s">
        <v>2235</v>
      </c>
      <c r="D2554" s="263" t="s">
        <v>24</v>
      </c>
      <c r="E2554" s="263" t="s">
        <v>3426</v>
      </c>
      <c r="G2554" s="263" t="s">
        <v>3425</v>
      </c>
      <c r="H2554" s="263" t="s">
        <v>3424</v>
      </c>
      <c r="I2554" s="263" t="s">
        <v>10152</v>
      </c>
      <c r="K2554" s="263" t="s">
        <v>2245</v>
      </c>
      <c r="P2554" s="165">
        <v>1472</v>
      </c>
      <c r="Q2554" s="265">
        <v>6.1023891350941266E-3</v>
      </c>
      <c r="T2554" s="165">
        <v>113074</v>
      </c>
      <c r="U2554" s="265">
        <v>0.4687646393081748</v>
      </c>
      <c r="W2554" s="269" t="s">
        <v>10157</v>
      </c>
      <c r="Y2554" s="166"/>
    </row>
    <row r="2555" spans="1:25" x14ac:dyDescent="0.2">
      <c r="A2555" s="262">
        <v>2555</v>
      </c>
      <c r="B2555" s="263" t="s">
        <v>2236</v>
      </c>
      <c r="C2555" s="263" t="s">
        <v>2235</v>
      </c>
      <c r="D2555" s="263" t="s">
        <v>24</v>
      </c>
      <c r="E2555" s="263" t="s">
        <v>3661</v>
      </c>
      <c r="H2555" s="263" t="s">
        <v>1499</v>
      </c>
      <c r="I2555" s="263" t="s">
        <v>1499</v>
      </c>
      <c r="K2555" s="263" t="s">
        <v>5</v>
      </c>
      <c r="P2555" s="165">
        <v>65</v>
      </c>
      <c r="Q2555" s="265">
        <v>2.6946691153608576E-4</v>
      </c>
      <c r="Y2555" s="166"/>
    </row>
    <row r="2556" spans="1:25" x14ac:dyDescent="0.2">
      <c r="A2556" s="262">
        <v>2556</v>
      </c>
      <c r="B2556" s="263" t="s">
        <v>2236</v>
      </c>
      <c r="C2556" s="263" t="s">
        <v>2235</v>
      </c>
      <c r="D2556" s="263" t="s">
        <v>24</v>
      </c>
      <c r="E2556" s="263" t="s">
        <v>9477</v>
      </c>
      <c r="G2556" s="263" t="s">
        <v>9478</v>
      </c>
      <c r="H2556" s="263" t="s">
        <v>80</v>
      </c>
      <c r="I2556" s="263" t="s">
        <v>10153</v>
      </c>
      <c r="K2556" s="263" t="s">
        <v>9480</v>
      </c>
      <c r="L2556" s="165" t="s">
        <v>130</v>
      </c>
      <c r="W2556" s="269" t="s">
        <v>10157</v>
      </c>
      <c r="Y2556" s="166"/>
    </row>
    <row r="2557" spans="1:25" x14ac:dyDescent="0.2">
      <c r="A2557" s="262">
        <v>2557</v>
      </c>
      <c r="B2557" s="263" t="s">
        <v>2236</v>
      </c>
      <c r="C2557" s="263" t="s">
        <v>2235</v>
      </c>
      <c r="D2557" s="263" t="s">
        <v>24</v>
      </c>
      <c r="E2557" s="263" t="s">
        <v>3661</v>
      </c>
      <c r="J2557" s="264" t="s">
        <v>2020</v>
      </c>
      <c r="L2557" s="165">
        <v>12771</v>
      </c>
      <c r="P2557" s="165">
        <v>241217</v>
      </c>
      <c r="Y2557" s="166"/>
    </row>
    <row r="2558" spans="1:25" x14ac:dyDescent="0.2">
      <c r="A2558" s="262">
        <v>2558</v>
      </c>
      <c r="B2558" s="263" t="s">
        <v>2236</v>
      </c>
      <c r="C2558" s="263" t="s">
        <v>2235</v>
      </c>
      <c r="E2558" s="263" t="s">
        <v>3661</v>
      </c>
      <c r="Y2558" s="166"/>
    </row>
    <row r="2559" spans="1:25" x14ac:dyDescent="0.2">
      <c r="A2559" s="262">
        <v>2559</v>
      </c>
      <c r="B2559" s="263" t="s">
        <v>2236</v>
      </c>
      <c r="C2559" s="263" t="s">
        <v>2235</v>
      </c>
      <c r="D2559" s="263" t="s">
        <v>23</v>
      </c>
      <c r="E2559" s="263" t="s">
        <v>3421</v>
      </c>
      <c r="F2559" s="262" t="s">
        <v>2</v>
      </c>
      <c r="G2559" s="263" t="s">
        <v>76</v>
      </c>
      <c r="H2559" s="263" t="s">
        <v>3420</v>
      </c>
      <c r="I2559" s="263" t="s">
        <v>4534</v>
      </c>
      <c r="K2559" s="263" t="s">
        <v>37</v>
      </c>
      <c r="L2559" s="165" t="s">
        <v>130</v>
      </c>
      <c r="P2559" s="165">
        <v>149937</v>
      </c>
      <c r="Q2559" s="265">
        <v>0.56143142790812617</v>
      </c>
      <c r="T2559" s="165">
        <v>157456</v>
      </c>
      <c r="U2559" s="265">
        <v>0.58958593884566135</v>
      </c>
      <c r="V2559" s="262" t="s">
        <v>5</v>
      </c>
      <c r="Y2559" s="166"/>
    </row>
    <row r="2560" spans="1:25" x14ac:dyDescent="0.2">
      <c r="A2560" s="262">
        <v>2560</v>
      </c>
      <c r="B2560" s="263" t="s">
        <v>2236</v>
      </c>
      <c r="C2560" s="263" t="s">
        <v>2235</v>
      </c>
      <c r="D2560" s="263" t="s">
        <v>23</v>
      </c>
      <c r="E2560" s="263" t="s">
        <v>3421</v>
      </c>
      <c r="F2560" s="262" t="s">
        <v>2</v>
      </c>
      <c r="G2560" s="263" t="s">
        <v>76</v>
      </c>
      <c r="H2560" s="263" t="s">
        <v>3420</v>
      </c>
      <c r="I2560" s="263" t="s">
        <v>4534</v>
      </c>
      <c r="K2560" s="263" t="s">
        <v>1510</v>
      </c>
      <c r="L2560" s="165" t="s">
        <v>130</v>
      </c>
      <c r="P2560" s="165">
        <v>2962</v>
      </c>
      <c r="Q2560" s="265">
        <v>1.1091057507245509E-2</v>
      </c>
      <c r="T2560" s="165">
        <v>157456</v>
      </c>
      <c r="U2560" s="265">
        <v>0.58958593884566135</v>
      </c>
      <c r="V2560" s="262" t="s">
        <v>5</v>
      </c>
      <c r="Y2560" s="166"/>
    </row>
    <row r="2561" spans="1:25" x14ac:dyDescent="0.2">
      <c r="A2561" s="262">
        <v>2561</v>
      </c>
      <c r="B2561" s="263" t="s">
        <v>2236</v>
      </c>
      <c r="C2561" s="263" t="s">
        <v>2235</v>
      </c>
      <c r="D2561" s="263" t="s">
        <v>23</v>
      </c>
      <c r="E2561" s="263" t="s">
        <v>3421</v>
      </c>
      <c r="F2561" s="262" t="s">
        <v>2</v>
      </c>
      <c r="G2561" s="263" t="s">
        <v>76</v>
      </c>
      <c r="H2561" s="263" t="s">
        <v>3420</v>
      </c>
      <c r="I2561" s="263" t="s">
        <v>4534</v>
      </c>
      <c r="K2561" s="263" t="s">
        <v>2241</v>
      </c>
      <c r="L2561" s="165" t="s">
        <v>130</v>
      </c>
      <c r="P2561" s="165">
        <v>2838</v>
      </c>
      <c r="Q2561" s="265">
        <v>1.0626745849278444E-2</v>
      </c>
      <c r="T2561" s="165">
        <v>157456</v>
      </c>
      <c r="U2561" s="265">
        <v>0.58958593884566135</v>
      </c>
      <c r="V2561" s="262" t="s">
        <v>5</v>
      </c>
      <c r="Y2561" s="166"/>
    </row>
    <row r="2562" spans="1:25" x14ac:dyDescent="0.2">
      <c r="A2562" s="262">
        <v>2562</v>
      </c>
      <c r="B2562" s="263" t="s">
        <v>2236</v>
      </c>
      <c r="C2562" s="263" t="s">
        <v>2235</v>
      </c>
      <c r="D2562" s="263" t="s">
        <v>23</v>
      </c>
      <c r="E2562" s="263" t="s">
        <v>3421</v>
      </c>
      <c r="F2562" s="262" t="s">
        <v>2</v>
      </c>
      <c r="G2562" s="263" t="s">
        <v>76</v>
      </c>
      <c r="H2562" s="263" t="s">
        <v>3420</v>
      </c>
      <c r="I2562" s="263" t="s">
        <v>4534</v>
      </c>
      <c r="K2562" s="263" t="s">
        <v>2245</v>
      </c>
      <c r="L2562" s="165" t="s">
        <v>130</v>
      </c>
      <c r="P2562" s="165">
        <v>1376</v>
      </c>
      <c r="Q2562" s="265">
        <v>5.1523616238925794E-3</v>
      </c>
      <c r="T2562" s="165">
        <v>157456</v>
      </c>
      <c r="U2562" s="265">
        <v>0.58958593884566135</v>
      </c>
      <c r="V2562" s="262" t="s">
        <v>5</v>
      </c>
      <c r="Y2562" s="166"/>
    </row>
    <row r="2563" spans="1:25" x14ac:dyDescent="0.2">
      <c r="A2563" s="262">
        <v>2563</v>
      </c>
      <c r="B2563" s="263" t="s">
        <v>2236</v>
      </c>
      <c r="C2563" s="263" t="s">
        <v>2235</v>
      </c>
      <c r="D2563" s="263" t="s">
        <v>23</v>
      </c>
      <c r="E2563" s="263" t="s">
        <v>3421</v>
      </c>
      <c r="F2563" s="262" t="s">
        <v>2</v>
      </c>
      <c r="G2563" s="263" t="s">
        <v>76</v>
      </c>
      <c r="H2563" s="263" t="s">
        <v>3420</v>
      </c>
      <c r="I2563" s="263" t="s">
        <v>4534</v>
      </c>
      <c r="K2563" s="263" t="s">
        <v>83</v>
      </c>
      <c r="L2563" s="165" t="s">
        <v>130</v>
      </c>
      <c r="P2563" s="165">
        <v>343</v>
      </c>
      <c r="Q2563" s="265">
        <v>1.2843459571185718E-3</v>
      </c>
      <c r="T2563" s="165">
        <v>157456</v>
      </c>
      <c r="U2563" s="265">
        <v>0.58958593884566135</v>
      </c>
      <c r="V2563" s="262" t="s">
        <v>5</v>
      </c>
      <c r="Y2563" s="166"/>
    </row>
    <row r="2564" spans="1:25" x14ac:dyDescent="0.2">
      <c r="A2564" s="262">
        <v>2564</v>
      </c>
      <c r="B2564" s="263" t="s">
        <v>2236</v>
      </c>
      <c r="C2564" s="263" t="s">
        <v>2235</v>
      </c>
      <c r="D2564" s="263" t="s">
        <v>23</v>
      </c>
      <c r="E2564" s="263" t="s">
        <v>3419</v>
      </c>
      <c r="G2564" s="263" t="s">
        <v>3418</v>
      </c>
      <c r="H2564" s="263" t="s">
        <v>3417</v>
      </c>
      <c r="I2564" s="263" t="s">
        <v>4535</v>
      </c>
      <c r="K2564" s="263" t="s">
        <v>9874</v>
      </c>
      <c r="L2564" s="165" t="s">
        <v>130</v>
      </c>
      <c r="P2564" s="165">
        <v>98716</v>
      </c>
      <c r="Q2564" s="265">
        <v>0.36963701312803771</v>
      </c>
      <c r="T2564" s="165">
        <v>109514</v>
      </c>
      <c r="U2564" s="265">
        <v>0.41006957185971799</v>
      </c>
      <c r="Y2564" s="166"/>
    </row>
    <row r="2565" spans="1:25" x14ac:dyDescent="0.2">
      <c r="A2565" s="262">
        <v>2565</v>
      </c>
      <c r="B2565" s="263" t="s">
        <v>2236</v>
      </c>
      <c r="C2565" s="263" t="s">
        <v>2235</v>
      </c>
      <c r="D2565" s="263" t="s">
        <v>23</v>
      </c>
      <c r="E2565" s="263" t="s">
        <v>3419</v>
      </c>
      <c r="G2565" s="263" t="s">
        <v>3418</v>
      </c>
      <c r="H2565" s="263" t="s">
        <v>3417</v>
      </c>
      <c r="I2565" s="263" t="s">
        <v>4535</v>
      </c>
      <c r="K2565" s="263" t="s">
        <v>2240</v>
      </c>
      <c r="L2565" s="165" t="s">
        <v>130</v>
      </c>
      <c r="P2565" s="165">
        <v>10798</v>
      </c>
      <c r="Q2565" s="265">
        <v>4.0432558731680286E-2</v>
      </c>
      <c r="T2565" s="165">
        <v>109514</v>
      </c>
      <c r="U2565" s="265">
        <v>0.41006957185971799</v>
      </c>
      <c r="Y2565" s="166"/>
    </row>
    <row r="2566" spans="1:25" x14ac:dyDescent="0.2">
      <c r="A2566" s="262">
        <v>2566</v>
      </c>
      <c r="B2566" s="263" t="s">
        <v>2236</v>
      </c>
      <c r="C2566" s="263" t="s">
        <v>2235</v>
      </c>
      <c r="D2566" s="263" t="s">
        <v>23</v>
      </c>
      <c r="E2566" s="263" t="s">
        <v>3661</v>
      </c>
      <c r="H2566" s="263" t="s">
        <v>1499</v>
      </c>
      <c r="I2566" s="263" t="s">
        <v>1499</v>
      </c>
      <c r="K2566" s="263" t="s">
        <v>5</v>
      </c>
      <c r="P2566" s="165">
        <v>92</v>
      </c>
      <c r="Q2566" s="265">
        <v>3.4448929462072475E-4</v>
      </c>
      <c r="Y2566" s="166"/>
    </row>
    <row r="2567" spans="1:25" x14ac:dyDescent="0.2">
      <c r="A2567" s="262">
        <v>2567</v>
      </c>
      <c r="B2567" s="263" t="s">
        <v>2236</v>
      </c>
      <c r="C2567" s="263" t="s">
        <v>2235</v>
      </c>
      <c r="D2567" s="263" t="s">
        <v>23</v>
      </c>
      <c r="E2567" s="263" t="s">
        <v>3661</v>
      </c>
      <c r="J2567" s="264" t="s">
        <v>2020</v>
      </c>
      <c r="P2567" s="165">
        <v>267062</v>
      </c>
      <c r="Y2567" s="166"/>
    </row>
    <row r="2568" spans="1:25" x14ac:dyDescent="0.2">
      <c r="A2568" s="262">
        <v>2568</v>
      </c>
      <c r="B2568" s="263" t="s">
        <v>2236</v>
      </c>
      <c r="C2568" s="263" t="s">
        <v>2235</v>
      </c>
      <c r="E2568" s="263" t="s">
        <v>3661</v>
      </c>
      <c r="Y2568" s="166"/>
    </row>
    <row r="2569" spans="1:25" x14ac:dyDescent="0.2">
      <c r="A2569" s="262">
        <v>2569</v>
      </c>
      <c r="B2569" s="263" t="s">
        <v>2236</v>
      </c>
      <c r="C2569" s="263" t="s">
        <v>2235</v>
      </c>
      <c r="D2569" s="263" t="s">
        <v>22</v>
      </c>
      <c r="E2569" s="263" t="s">
        <v>3416</v>
      </c>
      <c r="F2569" s="262" t="s">
        <v>2</v>
      </c>
      <c r="G2569" s="263" t="s">
        <v>3415</v>
      </c>
      <c r="H2569" s="263" t="s">
        <v>82</v>
      </c>
      <c r="I2569" s="263" t="s">
        <v>4536</v>
      </c>
      <c r="K2569" s="263" t="s">
        <v>37</v>
      </c>
      <c r="L2569" s="165" t="s">
        <v>130</v>
      </c>
      <c r="P2569" s="165">
        <v>156728</v>
      </c>
      <c r="Q2569" s="265">
        <v>0.60232277503208997</v>
      </c>
      <c r="T2569" s="165">
        <v>159535</v>
      </c>
      <c r="U2569" s="265">
        <v>0.61311038177444022</v>
      </c>
      <c r="V2569" s="262" t="s">
        <v>5</v>
      </c>
      <c r="Y2569" s="166"/>
    </row>
    <row r="2570" spans="1:25" x14ac:dyDescent="0.2">
      <c r="A2570" s="262">
        <v>2570</v>
      </c>
      <c r="B2570" s="263" t="s">
        <v>2236</v>
      </c>
      <c r="C2570" s="263" t="s">
        <v>2235</v>
      </c>
      <c r="D2570" s="263" t="s">
        <v>22</v>
      </c>
      <c r="E2570" s="263" t="s">
        <v>3416</v>
      </c>
      <c r="F2570" s="262" t="s">
        <v>2</v>
      </c>
      <c r="G2570" s="263" t="s">
        <v>3415</v>
      </c>
      <c r="H2570" s="263" t="s">
        <v>82</v>
      </c>
      <c r="I2570" s="263" t="s">
        <v>4536</v>
      </c>
      <c r="K2570" s="263" t="s">
        <v>2245</v>
      </c>
      <c r="L2570" s="165" t="s">
        <v>130</v>
      </c>
      <c r="P2570" s="165">
        <v>2807</v>
      </c>
      <c r="Q2570" s="265">
        <v>1.0787606742350292E-2</v>
      </c>
      <c r="T2570" s="165">
        <v>159535</v>
      </c>
      <c r="U2570" s="265">
        <v>0.61311038177444022</v>
      </c>
      <c r="V2570" s="262" t="s">
        <v>5</v>
      </c>
      <c r="Y2570" s="166"/>
    </row>
    <row r="2571" spans="1:25" x14ac:dyDescent="0.2">
      <c r="A2571" s="262">
        <v>2571</v>
      </c>
      <c r="B2571" s="263" t="s">
        <v>2236</v>
      </c>
      <c r="C2571" s="263" t="s">
        <v>2235</v>
      </c>
      <c r="D2571" s="263" t="s">
        <v>22</v>
      </c>
      <c r="E2571" s="263" t="s">
        <v>3414</v>
      </c>
      <c r="G2571" s="263" t="s">
        <v>3413</v>
      </c>
      <c r="H2571" s="263" t="s">
        <v>3412</v>
      </c>
      <c r="I2571" s="263" t="s">
        <v>4537</v>
      </c>
      <c r="K2571" s="263" t="s">
        <v>9874</v>
      </c>
      <c r="L2571" s="165" t="s">
        <v>130</v>
      </c>
      <c r="P2571" s="165">
        <v>90306</v>
      </c>
      <c r="Q2571" s="265">
        <v>0.34705579425532079</v>
      </c>
      <c r="T2571" s="165">
        <v>100571</v>
      </c>
      <c r="U2571" s="265">
        <v>0.38650530733342042</v>
      </c>
      <c r="W2571" s="263"/>
      <c r="Y2571" s="166"/>
    </row>
    <row r="2572" spans="1:25" x14ac:dyDescent="0.2">
      <c r="A2572" s="262">
        <v>2572</v>
      </c>
      <c r="B2572" s="263" t="s">
        <v>2236</v>
      </c>
      <c r="C2572" s="263" t="s">
        <v>2235</v>
      </c>
      <c r="D2572" s="263" t="s">
        <v>22</v>
      </c>
      <c r="E2572" s="263" t="s">
        <v>3414</v>
      </c>
      <c r="G2572" s="263" t="s">
        <v>3413</v>
      </c>
      <c r="H2572" s="263" t="s">
        <v>3412</v>
      </c>
      <c r="I2572" s="263" t="s">
        <v>4537</v>
      </c>
      <c r="K2572" s="263" t="s">
        <v>2240</v>
      </c>
      <c r="L2572" s="165" t="s">
        <v>130</v>
      </c>
      <c r="P2572" s="165">
        <v>9709</v>
      </c>
      <c r="Q2572" s="265">
        <v>3.7312744517805127E-2</v>
      </c>
      <c r="T2572" s="165">
        <v>100571</v>
      </c>
      <c r="U2572" s="265">
        <v>0.38650530733342042</v>
      </c>
      <c r="W2572" s="263"/>
      <c r="Y2572" s="166"/>
    </row>
    <row r="2573" spans="1:25" x14ac:dyDescent="0.2">
      <c r="A2573" s="262">
        <v>2573</v>
      </c>
      <c r="B2573" s="263" t="s">
        <v>2236</v>
      </c>
      <c r="C2573" s="263" t="s">
        <v>2235</v>
      </c>
      <c r="D2573" s="263" t="s">
        <v>22</v>
      </c>
      <c r="E2573" s="263" t="s">
        <v>3414</v>
      </c>
      <c r="G2573" s="263" t="s">
        <v>3413</v>
      </c>
      <c r="H2573" s="263" t="s">
        <v>3412</v>
      </c>
      <c r="I2573" s="263" t="s">
        <v>4537</v>
      </c>
      <c r="K2573" s="263" t="s">
        <v>83</v>
      </c>
      <c r="L2573" s="165" t="s">
        <v>130</v>
      </c>
      <c r="P2573" s="165">
        <v>556</v>
      </c>
      <c r="Q2573" s="265">
        <v>2.1367685602945359E-3</v>
      </c>
      <c r="T2573" s="165">
        <v>100571</v>
      </c>
      <c r="U2573" s="265">
        <v>0.38650530733342042</v>
      </c>
      <c r="W2573" s="263"/>
      <c r="Y2573" s="166"/>
    </row>
    <row r="2574" spans="1:25" x14ac:dyDescent="0.2">
      <c r="A2574" s="262">
        <v>2574</v>
      </c>
      <c r="B2574" s="263" t="s">
        <v>2236</v>
      </c>
      <c r="C2574" s="263" t="s">
        <v>2235</v>
      </c>
      <c r="D2574" s="263" t="s">
        <v>22</v>
      </c>
      <c r="E2574" s="263" t="s">
        <v>3661</v>
      </c>
      <c r="H2574" s="263" t="s">
        <v>1499</v>
      </c>
      <c r="I2574" s="263" t="s">
        <v>1499</v>
      </c>
      <c r="K2574" s="263" t="s">
        <v>5</v>
      </c>
      <c r="P2574" s="165">
        <v>100</v>
      </c>
      <c r="Q2574" s="265">
        <v>3.8431089213930499E-4</v>
      </c>
      <c r="W2574" s="263"/>
      <c r="Y2574" s="166"/>
    </row>
    <row r="2575" spans="1:25" x14ac:dyDescent="0.2">
      <c r="A2575" s="262">
        <v>2575</v>
      </c>
      <c r="B2575" s="263" t="s">
        <v>2236</v>
      </c>
      <c r="C2575" s="263" t="s">
        <v>2235</v>
      </c>
      <c r="D2575" s="263" t="s">
        <v>22</v>
      </c>
      <c r="E2575" s="263" t="s">
        <v>3661</v>
      </c>
      <c r="J2575" s="264" t="s">
        <v>2020</v>
      </c>
      <c r="P2575" s="165">
        <v>260206</v>
      </c>
      <c r="W2575" s="263"/>
      <c r="Y2575" s="166"/>
    </row>
    <row r="2576" spans="1:25" x14ac:dyDescent="0.2">
      <c r="A2576" s="262">
        <v>2576</v>
      </c>
      <c r="B2576" s="263" t="s">
        <v>2236</v>
      </c>
      <c r="C2576" s="263" t="s">
        <v>2235</v>
      </c>
      <c r="E2576" s="263" t="s">
        <v>3661</v>
      </c>
      <c r="W2576" s="263"/>
      <c r="Y2576" s="166"/>
    </row>
    <row r="2577" spans="1:25" x14ac:dyDescent="0.2">
      <c r="A2577" s="262">
        <v>2577</v>
      </c>
      <c r="B2577" s="263" t="s">
        <v>2236</v>
      </c>
      <c r="C2577" s="263" t="s">
        <v>2235</v>
      </c>
      <c r="D2577" s="263" t="s">
        <v>20</v>
      </c>
      <c r="E2577" s="263" t="s">
        <v>3411</v>
      </c>
      <c r="F2577" s="262" t="s">
        <v>2</v>
      </c>
      <c r="G2577" s="263" t="s">
        <v>3410</v>
      </c>
      <c r="H2577" s="263" t="s">
        <v>3409</v>
      </c>
      <c r="I2577" s="263" t="s">
        <v>4538</v>
      </c>
      <c r="K2577" s="263" t="s">
        <v>37</v>
      </c>
      <c r="L2577" s="165">
        <v>11060</v>
      </c>
      <c r="M2577" s="265">
        <v>0.81635665780927069</v>
      </c>
      <c r="P2577" s="165">
        <v>160500</v>
      </c>
      <c r="Q2577" s="265">
        <v>0.9939865362820568</v>
      </c>
      <c r="V2577" s="262" t="s">
        <v>5</v>
      </c>
      <c r="W2577" s="263"/>
      <c r="Y2577" s="166"/>
    </row>
    <row r="2578" spans="1:25" x14ac:dyDescent="0.2">
      <c r="A2578" s="262">
        <v>2578</v>
      </c>
      <c r="B2578" s="263" t="s">
        <v>2236</v>
      </c>
      <c r="C2578" s="263" t="s">
        <v>2235</v>
      </c>
      <c r="D2578" s="263" t="s">
        <v>20</v>
      </c>
      <c r="E2578" s="263" t="s">
        <v>9481</v>
      </c>
      <c r="G2578" s="263" t="s">
        <v>9482</v>
      </c>
      <c r="H2578" s="263" t="s">
        <v>9483</v>
      </c>
      <c r="I2578" s="263" t="s">
        <v>9484</v>
      </c>
      <c r="K2578" s="263" t="s">
        <v>37</v>
      </c>
      <c r="L2578" s="165">
        <v>1288</v>
      </c>
      <c r="M2578" s="265">
        <v>9.5069382934750521E-2</v>
      </c>
      <c r="W2578" s="263"/>
      <c r="Y2578" s="166"/>
    </row>
    <row r="2579" spans="1:25" x14ac:dyDescent="0.2">
      <c r="A2579" s="262">
        <v>2579</v>
      </c>
      <c r="B2579" s="263" t="s">
        <v>2236</v>
      </c>
      <c r="C2579" s="263" t="s">
        <v>2235</v>
      </c>
      <c r="D2579" s="263" t="s">
        <v>20</v>
      </c>
      <c r="E2579" s="263" t="s">
        <v>9485</v>
      </c>
      <c r="G2579" s="263" t="s">
        <v>9486</v>
      </c>
      <c r="H2579" s="263" t="s">
        <v>9487</v>
      </c>
      <c r="I2579" s="263" t="s">
        <v>9488</v>
      </c>
      <c r="K2579" s="263" t="s">
        <v>37</v>
      </c>
      <c r="L2579" s="165">
        <v>1200</v>
      </c>
      <c r="M2579" s="265">
        <v>8.8573959255978746E-2</v>
      </c>
      <c r="W2579" s="263"/>
      <c r="Y2579" s="166"/>
    </row>
    <row r="2580" spans="1:25" x14ac:dyDescent="0.2">
      <c r="A2580" s="262">
        <v>2580</v>
      </c>
      <c r="B2580" s="263" t="s">
        <v>2236</v>
      </c>
      <c r="C2580" s="263" t="s">
        <v>2235</v>
      </c>
      <c r="D2580" s="263" t="s">
        <v>20</v>
      </c>
      <c r="E2580" s="263" t="s">
        <v>3661</v>
      </c>
      <c r="J2580" s="264" t="s">
        <v>2309</v>
      </c>
      <c r="K2580" s="263" t="s">
        <v>37</v>
      </c>
      <c r="L2580" s="165">
        <v>13548</v>
      </c>
      <c r="W2580" s="263"/>
      <c r="Y2580" s="166"/>
    </row>
    <row r="2581" spans="1:25" x14ac:dyDescent="0.2">
      <c r="A2581" s="262">
        <v>2581</v>
      </c>
      <c r="B2581" s="263" t="s">
        <v>2236</v>
      </c>
      <c r="C2581" s="263" t="s">
        <v>2235</v>
      </c>
      <c r="D2581" s="263" t="s">
        <v>20</v>
      </c>
      <c r="E2581" s="263" t="s">
        <v>3661</v>
      </c>
      <c r="K2581" s="263" t="s">
        <v>5</v>
      </c>
      <c r="P2581" s="165">
        <v>971</v>
      </c>
      <c r="Q2581" s="265">
        <v>6.0134637179431599E-3</v>
      </c>
      <c r="W2581" s="263"/>
      <c r="Y2581" s="166"/>
    </row>
    <row r="2582" spans="1:25" x14ac:dyDescent="0.2">
      <c r="A2582" s="262">
        <v>2582</v>
      </c>
      <c r="B2582" s="263" t="s">
        <v>2236</v>
      </c>
      <c r="C2582" s="263" t="s">
        <v>2235</v>
      </c>
      <c r="D2582" s="263" t="s">
        <v>20</v>
      </c>
      <c r="E2582" s="263" t="s">
        <v>3661</v>
      </c>
      <c r="J2582" s="264" t="s">
        <v>2020</v>
      </c>
      <c r="L2582" s="165">
        <v>13548</v>
      </c>
      <c r="P2582" s="165">
        <v>161471</v>
      </c>
      <c r="W2582" s="263"/>
      <c r="Y2582" s="166"/>
    </row>
    <row r="2583" spans="1:25" x14ac:dyDescent="0.2">
      <c r="A2583" s="262">
        <v>2583</v>
      </c>
      <c r="B2583" s="263" t="s">
        <v>2236</v>
      </c>
      <c r="C2583" s="263" t="s">
        <v>2235</v>
      </c>
      <c r="E2583" s="263" t="s">
        <v>3661</v>
      </c>
      <c r="W2583" s="263"/>
      <c r="Y2583" s="166"/>
    </row>
    <row r="2584" spans="1:25" x14ac:dyDescent="0.2">
      <c r="A2584" s="262">
        <v>2584</v>
      </c>
      <c r="B2584" s="263" t="s">
        <v>2236</v>
      </c>
      <c r="C2584" s="263" t="s">
        <v>2235</v>
      </c>
      <c r="D2584" s="263" t="s">
        <v>19</v>
      </c>
      <c r="E2584" s="263" t="s">
        <v>3408</v>
      </c>
      <c r="F2584" s="262" t="s">
        <v>2</v>
      </c>
      <c r="G2584" s="263" t="s">
        <v>3407</v>
      </c>
      <c r="H2584" s="263" t="s">
        <v>3406</v>
      </c>
      <c r="I2584" s="263" t="s">
        <v>4539</v>
      </c>
      <c r="K2584" s="263" t="s">
        <v>37</v>
      </c>
      <c r="L2584" s="165" t="s">
        <v>130</v>
      </c>
      <c r="P2584" s="165">
        <v>104293</v>
      </c>
      <c r="Q2584" s="265">
        <v>0.845018270796704</v>
      </c>
      <c r="T2584" s="165">
        <v>111646</v>
      </c>
      <c r="U2584" s="265">
        <v>0.90459484204470875</v>
      </c>
      <c r="V2584" s="262" t="s">
        <v>5</v>
      </c>
      <c r="W2584" s="263"/>
      <c r="Y2584" s="166"/>
    </row>
    <row r="2585" spans="1:25" x14ac:dyDescent="0.2">
      <c r="A2585" s="262">
        <v>2585</v>
      </c>
      <c r="B2585" s="263" t="s">
        <v>2236</v>
      </c>
      <c r="C2585" s="263" t="s">
        <v>2235</v>
      </c>
      <c r="D2585" s="263" t="s">
        <v>19</v>
      </c>
      <c r="E2585" s="263" t="s">
        <v>3408</v>
      </c>
      <c r="F2585" s="262" t="s">
        <v>2</v>
      </c>
      <c r="G2585" s="263" t="s">
        <v>3407</v>
      </c>
      <c r="H2585" s="263" t="s">
        <v>3406</v>
      </c>
      <c r="I2585" s="263" t="s">
        <v>4539</v>
      </c>
      <c r="K2585" s="263" t="s">
        <v>2241</v>
      </c>
      <c r="L2585" s="165" t="s">
        <v>130</v>
      </c>
      <c r="P2585" s="165">
        <v>6429</v>
      </c>
      <c r="Q2585" s="265">
        <v>5.2090000891258377E-2</v>
      </c>
      <c r="T2585" s="165">
        <v>111646</v>
      </c>
      <c r="U2585" s="265">
        <v>0.90459484204470875</v>
      </c>
      <c r="V2585" s="262" t="s">
        <v>5</v>
      </c>
      <c r="W2585" s="263"/>
      <c r="Y2585" s="166"/>
    </row>
    <row r="2586" spans="1:25" x14ac:dyDescent="0.2">
      <c r="A2586" s="262">
        <v>2586</v>
      </c>
      <c r="B2586" s="263" t="s">
        <v>2236</v>
      </c>
      <c r="C2586" s="263" t="s">
        <v>2235</v>
      </c>
      <c r="D2586" s="263" t="s">
        <v>19</v>
      </c>
      <c r="E2586" s="263" t="s">
        <v>3408</v>
      </c>
      <c r="F2586" s="262" t="s">
        <v>2</v>
      </c>
      <c r="G2586" s="263" t="s">
        <v>3407</v>
      </c>
      <c r="H2586" s="263" t="s">
        <v>3406</v>
      </c>
      <c r="I2586" s="263" t="s">
        <v>4539</v>
      </c>
      <c r="K2586" s="263" t="s">
        <v>83</v>
      </c>
      <c r="L2586" s="165" t="s">
        <v>130</v>
      </c>
      <c r="P2586" s="165">
        <v>924</v>
      </c>
      <c r="Q2586" s="265">
        <v>7.4865703567464211E-3</v>
      </c>
      <c r="T2586" s="165">
        <v>111646</v>
      </c>
      <c r="U2586" s="265">
        <v>0.90459484204470875</v>
      </c>
      <c r="V2586" s="262" t="s">
        <v>5</v>
      </c>
      <c r="W2586" s="263"/>
      <c r="Y2586" s="166"/>
    </row>
    <row r="2587" spans="1:25" x14ac:dyDescent="0.2">
      <c r="A2587" s="262">
        <v>2587</v>
      </c>
      <c r="B2587" s="263" t="s">
        <v>2236</v>
      </c>
      <c r="C2587" s="263" t="s">
        <v>2235</v>
      </c>
      <c r="D2587" s="263" t="s">
        <v>19</v>
      </c>
      <c r="E2587" s="263" t="s">
        <v>3405</v>
      </c>
      <c r="G2587" s="263" t="s">
        <v>3404</v>
      </c>
      <c r="H2587" s="263" t="s">
        <v>3403</v>
      </c>
      <c r="I2587" s="263" t="s">
        <v>4540</v>
      </c>
      <c r="K2587" s="263" t="s">
        <v>77</v>
      </c>
      <c r="L2587" s="165" t="s">
        <v>130</v>
      </c>
      <c r="P2587" s="165">
        <v>11209</v>
      </c>
      <c r="Q2587" s="265">
        <v>9.0819228494340515E-2</v>
      </c>
      <c r="Y2587" s="166"/>
    </row>
    <row r="2588" spans="1:25" x14ac:dyDescent="0.2">
      <c r="A2588" s="262">
        <v>2588</v>
      </c>
      <c r="B2588" s="263" t="s">
        <v>2236</v>
      </c>
      <c r="C2588" s="263" t="s">
        <v>2235</v>
      </c>
      <c r="D2588" s="263" t="s">
        <v>19</v>
      </c>
      <c r="E2588" s="263" t="s">
        <v>3661</v>
      </c>
      <c r="H2588" s="263" t="s">
        <v>1499</v>
      </c>
      <c r="I2588" s="263" t="s">
        <v>1499</v>
      </c>
      <c r="K2588" s="263" t="s">
        <v>5</v>
      </c>
      <c r="P2588" s="165">
        <v>566</v>
      </c>
      <c r="Q2588" s="265">
        <v>4.5859294609507297E-3</v>
      </c>
      <c r="Y2588" s="166"/>
    </row>
    <row r="2589" spans="1:25" x14ac:dyDescent="0.2">
      <c r="A2589" s="262">
        <v>2589</v>
      </c>
      <c r="B2589" s="263" t="s">
        <v>2236</v>
      </c>
      <c r="C2589" s="263" t="s">
        <v>2235</v>
      </c>
      <c r="D2589" s="263" t="s">
        <v>19</v>
      </c>
      <c r="E2589" s="263" t="s">
        <v>3405</v>
      </c>
      <c r="G2589" s="263" t="s">
        <v>3404</v>
      </c>
      <c r="H2589" s="263" t="s">
        <v>3403</v>
      </c>
      <c r="I2589" s="263" t="s">
        <v>4540</v>
      </c>
      <c r="K2589" s="263" t="s">
        <v>77</v>
      </c>
      <c r="L2589" s="165" t="s">
        <v>130</v>
      </c>
      <c r="Y2589" s="166"/>
    </row>
    <row r="2590" spans="1:25" x14ac:dyDescent="0.2">
      <c r="A2590" s="262">
        <v>2590</v>
      </c>
      <c r="B2590" s="263" t="s">
        <v>2236</v>
      </c>
      <c r="C2590" s="263" t="s">
        <v>2235</v>
      </c>
      <c r="D2590" s="263" t="s">
        <v>19</v>
      </c>
      <c r="E2590" s="263" t="s">
        <v>3661</v>
      </c>
      <c r="J2590" s="264" t="s">
        <v>2020</v>
      </c>
      <c r="P2590" s="165">
        <v>123421</v>
      </c>
      <c r="Y2590" s="166"/>
    </row>
    <row r="2591" spans="1:25" x14ac:dyDescent="0.2">
      <c r="A2591" s="262">
        <v>2591</v>
      </c>
      <c r="B2591" s="263" t="s">
        <v>2236</v>
      </c>
      <c r="C2591" s="263" t="s">
        <v>2235</v>
      </c>
      <c r="E2591" s="263" t="s">
        <v>3661</v>
      </c>
      <c r="Y2591" s="166"/>
    </row>
    <row r="2592" spans="1:25" x14ac:dyDescent="0.2">
      <c r="A2592" s="262">
        <v>2592</v>
      </c>
      <c r="B2592" s="263" t="s">
        <v>2236</v>
      </c>
      <c r="C2592" s="263" t="s">
        <v>2235</v>
      </c>
      <c r="D2592" s="263" t="s">
        <v>18</v>
      </c>
      <c r="E2592" s="263" t="s">
        <v>3402</v>
      </c>
      <c r="F2592" s="262" t="s">
        <v>2</v>
      </c>
      <c r="G2592" s="263" t="s">
        <v>3401</v>
      </c>
      <c r="H2592" s="263" t="s">
        <v>3400</v>
      </c>
      <c r="I2592" s="263" t="s">
        <v>4541</v>
      </c>
      <c r="K2592" s="263" t="s">
        <v>37</v>
      </c>
      <c r="L2592" s="165" t="s">
        <v>130</v>
      </c>
      <c r="P2592" s="165">
        <v>134125</v>
      </c>
      <c r="Q2592" s="265">
        <v>0.85265921603031114</v>
      </c>
      <c r="T2592" s="165">
        <v>146687</v>
      </c>
      <c r="U2592" s="265">
        <v>0.93251834051696736</v>
      </c>
      <c r="V2592" s="262" t="s">
        <v>5</v>
      </c>
      <c r="Y2592" s="166"/>
    </row>
    <row r="2593" spans="1:25" x14ac:dyDescent="0.2">
      <c r="A2593" s="262">
        <v>2593</v>
      </c>
      <c r="B2593" s="263" t="s">
        <v>2236</v>
      </c>
      <c r="C2593" s="263" t="s">
        <v>2235</v>
      </c>
      <c r="D2593" s="263" t="s">
        <v>18</v>
      </c>
      <c r="E2593" s="263" t="s">
        <v>3402</v>
      </c>
      <c r="F2593" s="262" t="s">
        <v>2</v>
      </c>
      <c r="G2593" s="263" t="s">
        <v>3401</v>
      </c>
      <c r="H2593" s="263" t="s">
        <v>3400</v>
      </c>
      <c r="I2593" s="263" t="s">
        <v>4541</v>
      </c>
      <c r="K2593" s="263" t="s">
        <v>2241</v>
      </c>
      <c r="L2593" s="165" t="s">
        <v>130</v>
      </c>
      <c r="P2593" s="165">
        <v>12562</v>
      </c>
      <c r="Q2593" s="265">
        <v>7.9859124486656247E-2</v>
      </c>
      <c r="T2593" s="165">
        <v>146687</v>
      </c>
      <c r="U2593" s="265">
        <v>0.93251834051696736</v>
      </c>
      <c r="V2593" s="262" t="s">
        <v>5</v>
      </c>
      <c r="Y2593" s="166"/>
    </row>
    <row r="2594" spans="1:25" x14ac:dyDescent="0.2">
      <c r="A2594" s="262">
        <v>2594</v>
      </c>
      <c r="B2594" s="263" t="s">
        <v>2236</v>
      </c>
      <c r="C2594" s="263" t="s">
        <v>2235</v>
      </c>
      <c r="D2594" s="263" t="s">
        <v>18</v>
      </c>
      <c r="E2594" s="263" t="s">
        <v>3399</v>
      </c>
      <c r="G2594" s="263" t="s">
        <v>2062</v>
      </c>
      <c r="H2594" s="263" t="s">
        <v>3398</v>
      </c>
      <c r="I2594" s="263" t="s">
        <v>4542</v>
      </c>
      <c r="K2594" s="263" t="s">
        <v>2240</v>
      </c>
      <c r="L2594" s="165" t="s">
        <v>130</v>
      </c>
      <c r="P2594" s="165">
        <v>8670</v>
      </c>
      <c r="Q2594" s="265">
        <v>5.5116908875920204E-2</v>
      </c>
      <c r="Y2594" s="166"/>
    </row>
    <row r="2595" spans="1:25" x14ac:dyDescent="0.2">
      <c r="A2595" s="262">
        <v>2595</v>
      </c>
      <c r="B2595" s="263" t="s">
        <v>2236</v>
      </c>
      <c r="C2595" s="263" t="s">
        <v>2235</v>
      </c>
      <c r="D2595" s="263" t="s">
        <v>18</v>
      </c>
      <c r="E2595" s="263" t="s">
        <v>3397</v>
      </c>
      <c r="G2595" s="263" t="s">
        <v>3396</v>
      </c>
      <c r="H2595" s="263" t="s">
        <v>3395</v>
      </c>
      <c r="I2595" s="263" t="s">
        <v>9835</v>
      </c>
      <c r="K2595" s="263" t="s">
        <v>83</v>
      </c>
      <c r="P2595" s="165">
        <v>1740</v>
      </c>
      <c r="Q2595" s="265">
        <v>1.106152496471755E-2</v>
      </c>
      <c r="W2595" s="269" t="s">
        <v>10158</v>
      </c>
      <c r="Y2595" s="166"/>
    </row>
    <row r="2596" spans="1:25" x14ac:dyDescent="0.2">
      <c r="A2596" s="262">
        <v>2596</v>
      </c>
      <c r="B2596" s="263" t="s">
        <v>2236</v>
      </c>
      <c r="C2596" s="263" t="s">
        <v>2235</v>
      </c>
      <c r="D2596" s="263" t="s">
        <v>18</v>
      </c>
      <c r="E2596" s="263" t="s">
        <v>9619</v>
      </c>
      <c r="G2596" s="263" t="s">
        <v>9561</v>
      </c>
      <c r="H2596" s="263" t="s">
        <v>1301</v>
      </c>
      <c r="I2596" s="263" t="s">
        <v>9739</v>
      </c>
      <c r="K2596" s="263" t="s">
        <v>9491</v>
      </c>
      <c r="L2596" s="165">
        <v>17</v>
      </c>
      <c r="M2596" s="265">
        <v>0.15178571428571427</v>
      </c>
      <c r="W2596" s="269" t="s">
        <v>10158</v>
      </c>
      <c r="Y2596" s="166"/>
    </row>
    <row r="2597" spans="1:25" x14ac:dyDescent="0.2">
      <c r="A2597" s="262">
        <v>2597</v>
      </c>
      <c r="B2597" s="263" t="s">
        <v>2236</v>
      </c>
      <c r="C2597" s="263" t="s">
        <v>2235</v>
      </c>
      <c r="D2597" s="263" t="s">
        <v>18</v>
      </c>
      <c r="E2597" s="263" t="s">
        <v>3402</v>
      </c>
      <c r="G2597" s="263" t="s">
        <v>3401</v>
      </c>
      <c r="H2597" s="263" t="s">
        <v>3400</v>
      </c>
      <c r="I2597" s="263" t="s">
        <v>9738</v>
      </c>
      <c r="K2597" s="263" t="s">
        <v>9491</v>
      </c>
      <c r="L2597" s="165">
        <v>17</v>
      </c>
      <c r="M2597" s="265">
        <v>0.15178571428571427</v>
      </c>
      <c r="W2597" s="269" t="s">
        <v>10158</v>
      </c>
      <c r="Y2597" s="166"/>
    </row>
    <row r="2598" spans="1:25" x14ac:dyDescent="0.2">
      <c r="A2598" s="262">
        <v>2598</v>
      </c>
      <c r="B2598" s="263" t="s">
        <v>2236</v>
      </c>
      <c r="C2598" s="263" t="s">
        <v>2235</v>
      </c>
      <c r="D2598" s="263" t="s">
        <v>18</v>
      </c>
      <c r="E2598" s="263" t="s">
        <v>3387</v>
      </c>
      <c r="G2598" s="263" t="s">
        <v>3386</v>
      </c>
      <c r="H2598" s="263" t="s">
        <v>84</v>
      </c>
      <c r="I2598" s="263" t="s">
        <v>4546</v>
      </c>
      <c r="K2598" s="263" t="s">
        <v>9491</v>
      </c>
      <c r="L2598" s="165">
        <v>6</v>
      </c>
      <c r="M2598" s="265">
        <v>5.3571428571428568E-2</v>
      </c>
      <c r="Y2598" s="166"/>
    </row>
    <row r="2599" spans="1:25" x14ac:dyDescent="0.2">
      <c r="A2599" s="262">
        <v>2599</v>
      </c>
      <c r="B2599" s="263" t="s">
        <v>2236</v>
      </c>
      <c r="C2599" s="263" t="s">
        <v>2235</v>
      </c>
      <c r="D2599" s="263" t="s">
        <v>18</v>
      </c>
      <c r="E2599" s="263" t="s">
        <v>3355</v>
      </c>
      <c r="G2599" s="263" t="s">
        <v>3354</v>
      </c>
      <c r="H2599" s="263" t="s">
        <v>3353</v>
      </c>
      <c r="I2599" s="263" t="s">
        <v>4559</v>
      </c>
      <c r="K2599" s="263" t="s">
        <v>9491</v>
      </c>
      <c r="L2599" s="165">
        <v>6</v>
      </c>
      <c r="M2599" s="265">
        <v>5.3571428571428568E-2</v>
      </c>
      <c r="Y2599" s="166"/>
    </row>
    <row r="2600" spans="1:25" x14ac:dyDescent="0.2">
      <c r="A2600" s="262">
        <v>2600</v>
      </c>
      <c r="B2600" s="263" t="s">
        <v>2236</v>
      </c>
      <c r="C2600" s="263" t="s">
        <v>2235</v>
      </c>
      <c r="D2600" s="263" t="s">
        <v>18</v>
      </c>
      <c r="E2600" s="263" t="s">
        <v>3661</v>
      </c>
      <c r="G2600" s="263" t="s">
        <v>1334</v>
      </c>
      <c r="H2600" s="263" t="s">
        <v>2242</v>
      </c>
      <c r="I2600" s="263" t="s">
        <v>9532</v>
      </c>
      <c r="K2600" s="263" t="s">
        <v>9491</v>
      </c>
      <c r="L2600" s="165">
        <v>5</v>
      </c>
      <c r="M2600" s="265">
        <v>4.4642857142857144E-2</v>
      </c>
      <c r="Y2600" s="166"/>
    </row>
    <row r="2601" spans="1:25" x14ac:dyDescent="0.2">
      <c r="A2601" s="262">
        <v>2601</v>
      </c>
      <c r="B2601" s="263" t="s">
        <v>2236</v>
      </c>
      <c r="C2601" s="263" t="s">
        <v>2235</v>
      </c>
      <c r="D2601" s="263" t="s">
        <v>18</v>
      </c>
      <c r="E2601" s="263" t="s">
        <v>3372</v>
      </c>
      <c r="G2601" s="263" t="s">
        <v>86</v>
      </c>
      <c r="H2601" s="263" t="s">
        <v>2942</v>
      </c>
      <c r="I2601" s="263" t="s">
        <v>4552</v>
      </c>
      <c r="K2601" s="263" t="s">
        <v>9491</v>
      </c>
      <c r="L2601" s="165">
        <v>3</v>
      </c>
      <c r="M2601" s="265">
        <v>2.6785714285714284E-2</v>
      </c>
      <c r="Y2601" s="166"/>
    </row>
    <row r="2602" spans="1:25" x14ac:dyDescent="0.2">
      <c r="A2602" s="262">
        <v>2602</v>
      </c>
      <c r="B2602" s="263" t="s">
        <v>2236</v>
      </c>
      <c r="C2602" s="263" t="s">
        <v>2235</v>
      </c>
      <c r="D2602" s="263" t="s">
        <v>18</v>
      </c>
      <c r="E2602" s="263" t="s">
        <v>3661</v>
      </c>
      <c r="G2602" s="263" t="s">
        <v>9540</v>
      </c>
      <c r="H2602" s="263" t="s">
        <v>9541</v>
      </c>
      <c r="I2602" s="263" t="s">
        <v>9542</v>
      </c>
      <c r="K2602" s="263" t="s">
        <v>9491</v>
      </c>
      <c r="L2602" s="165">
        <v>3</v>
      </c>
      <c r="M2602" s="265">
        <v>2.6785714285714284E-2</v>
      </c>
      <c r="N2602" s="264"/>
      <c r="O2602" s="264"/>
      <c r="P2602" s="264"/>
      <c r="Q2602" s="264"/>
      <c r="R2602" s="264"/>
      <c r="S2602" s="264"/>
      <c r="T2602" s="264"/>
      <c r="U2602" s="264"/>
      <c r="W2602" s="263"/>
      <c r="Y2602" s="166"/>
    </row>
    <row r="2603" spans="1:25" x14ac:dyDescent="0.2">
      <c r="A2603" s="262">
        <v>2603</v>
      </c>
      <c r="B2603" s="263" t="s">
        <v>2236</v>
      </c>
      <c r="C2603" s="263" t="s">
        <v>2235</v>
      </c>
      <c r="D2603" s="263" t="s">
        <v>18</v>
      </c>
      <c r="E2603" s="263" t="s">
        <v>3368</v>
      </c>
      <c r="G2603" s="263" t="s">
        <v>1458</v>
      </c>
      <c r="H2603" s="263" t="s">
        <v>3330</v>
      </c>
      <c r="I2603" s="263" t="s">
        <v>9551</v>
      </c>
      <c r="K2603" s="263" t="s">
        <v>9491</v>
      </c>
      <c r="L2603" s="165">
        <v>3</v>
      </c>
      <c r="M2603" s="265">
        <v>2.6785714285714284E-2</v>
      </c>
      <c r="N2603" s="264"/>
      <c r="O2603" s="264"/>
      <c r="P2603" s="264"/>
      <c r="Q2603" s="264"/>
      <c r="R2603" s="264"/>
      <c r="S2603" s="264"/>
      <c r="T2603" s="264"/>
      <c r="U2603" s="264"/>
      <c r="W2603" s="263"/>
      <c r="Y2603" s="166"/>
    </row>
    <row r="2604" spans="1:25" x14ac:dyDescent="0.2">
      <c r="A2604" s="262">
        <v>2604</v>
      </c>
      <c r="B2604" s="263" t="s">
        <v>2236</v>
      </c>
      <c r="C2604" s="263" t="s">
        <v>2235</v>
      </c>
      <c r="D2604" s="263" t="s">
        <v>18</v>
      </c>
      <c r="E2604" s="263" t="s">
        <v>3661</v>
      </c>
      <c r="G2604" s="263" t="s">
        <v>494</v>
      </c>
      <c r="H2604" s="263" t="s">
        <v>9592</v>
      </c>
      <c r="I2604" s="263" t="s">
        <v>9593</v>
      </c>
      <c r="K2604" s="263" t="s">
        <v>9491</v>
      </c>
      <c r="L2604" s="165">
        <v>3</v>
      </c>
      <c r="M2604" s="265">
        <v>2.6785714285714284E-2</v>
      </c>
      <c r="N2604" s="264"/>
      <c r="O2604" s="264"/>
      <c r="P2604" s="264"/>
      <c r="Q2604" s="264"/>
      <c r="R2604" s="264"/>
      <c r="S2604" s="264"/>
      <c r="T2604" s="264"/>
      <c r="U2604" s="264"/>
      <c r="W2604" s="263"/>
      <c r="Y2604" s="166"/>
    </row>
    <row r="2605" spans="1:25" x14ac:dyDescent="0.2">
      <c r="A2605" s="262">
        <v>2605</v>
      </c>
      <c r="B2605" s="263" t="s">
        <v>2236</v>
      </c>
      <c r="C2605" s="263" t="s">
        <v>2235</v>
      </c>
      <c r="D2605" s="263" t="s">
        <v>18</v>
      </c>
      <c r="E2605" s="263" t="s">
        <v>3434</v>
      </c>
      <c r="G2605" s="263" t="s">
        <v>9495</v>
      </c>
      <c r="H2605" s="263" t="s">
        <v>3432</v>
      </c>
      <c r="I2605" s="263" t="s">
        <v>9496</v>
      </c>
      <c r="K2605" s="263" t="s">
        <v>9491</v>
      </c>
      <c r="L2605" s="165">
        <v>2</v>
      </c>
      <c r="M2605" s="265">
        <v>1.7857142857142856E-2</v>
      </c>
      <c r="N2605" s="264"/>
      <c r="O2605" s="264"/>
      <c r="P2605" s="264"/>
      <c r="Q2605" s="264"/>
      <c r="R2605" s="264"/>
      <c r="S2605" s="264"/>
      <c r="T2605" s="264"/>
      <c r="U2605" s="264"/>
      <c r="W2605" s="263"/>
      <c r="Y2605" s="166"/>
    </row>
    <row r="2606" spans="1:25" x14ac:dyDescent="0.2">
      <c r="A2606" s="262">
        <v>2606</v>
      </c>
      <c r="B2606" s="263" t="s">
        <v>2236</v>
      </c>
      <c r="C2606" s="263" t="s">
        <v>2235</v>
      </c>
      <c r="D2606" s="263" t="s">
        <v>18</v>
      </c>
      <c r="E2606" s="263" t="s">
        <v>3661</v>
      </c>
      <c r="G2606" s="263" t="s">
        <v>74</v>
      </c>
      <c r="H2606" s="263" t="s">
        <v>9526</v>
      </c>
      <c r="I2606" s="263" t="s">
        <v>9527</v>
      </c>
      <c r="K2606" s="263" t="s">
        <v>9491</v>
      </c>
      <c r="L2606" s="165">
        <v>2</v>
      </c>
      <c r="M2606" s="265">
        <v>1.7857142857142856E-2</v>
      </c>
      <c r="N2606" s="264"/>
      <c r="O2606" s="264"/>
      <c r="P2606" s="264"/>
      <c r="Q2606" s="264"/>
      <c r="R2606" s="264"/>
      <c r="S2606" s="264"/>
      <c r="T2606" s="264"/>
      <c r="U2606" s="264"/>
      <c r="W2606" s="263"/>
      <c r="Y2606" s="166"/>
    </row>
    <row r="2607" spans="1:25" x14ac:dyDescent="0.2">
      <c r="A2607" s="262">
        <v>2607</v>
      </c>
      <c r="B2607" s="263" t="s">
        <v>2236</v>
      </c>
      <c r="C2607" s="263" t="s">
        <v>2235</v>
      </c>
      <c r="D2607" s="263" t="s">
        <v>18</v>
      </c>
      <c r="E2607" s="263" t="s">
        <v>9615</v>
      </c>
      <c r="G2607" s="263" t="s">
        <v>649</v>
      </c>
      <c r="H2607" s="263" t="s">
        <v>9535</v>
      </c>
      <c r="I2607" s="263" t="s">
        <v>9536</v>
      </c>
      <c r="K2607" s="263" t="s">
        <v>9491</v>
      </c>
      <c r="L2607" s="165">
        <v>2</v>
      </c>
      <c r="M2607" s="265">
        <v>1.7857142857142856E-2</v>
      </c>
      <c r="N2607" s="264"/>
      <c r="O2607" s="264"/>
      <c r="P2607" s="264"/>
      <c r="Q2607" s="264"/>
      <c r="R2607" s="264"/>
      <c r="S2607" s="264"/>
      <c r="T2607" s="264"/>
      <c r="U2607" s="264"/>
      <c r="W2607" s="263"/>
      <c r="Y2607" s="166"/>
    </row>
    <row r="2608" spans="1:25" x14ac:dyDescent="0.2">
      <c r="A2608" s="262">
        <v>2608</v>
      </c>
      <c r="B2608" s="263" t="s">
        <v>2236</v>
      </c>
      <c r="C2608" s="263" t="s">
        <v>2235</v>
      </c>
      <c r="D2608" s="263" t="s">
        <v>18</v>
      </c>
      <c r="E2608" s="263" t="s">
        <v>3661</v>
      </c>
      <c r="G2608" s="263" t="s">
        <v>6945</v>
      </c>
      <c r="H2608" s="263" t="s">
        <v>9489</v>
      </c>
      <c r="I2608" s="263" t="s">
        <v>9490</v>
      </c>
      <c r="K2608" s="263" t="s">
        <v>9491</v>
      </c>
      <c r="L2608" s="165">
        <v>1</v>
      </c>
      <c r="M2608" s="265">
        <v>8.9285714285714281E-3</v>
      </c>
      <c r="N2608" s="264"/>
      <c r="O2608" s="264"/>
      <c r="P2608" s="264"/>
      <c r="Q2608" s="264"/>
      <c r="R2608" s="264"/>
      <c r="S2608" s="264"/>
      <c r="T2608" s="264"/>
      <c r="U2608" s="264"/>
      <c r="W2608" s="263"/>
      <c r="Y2608" s="166"/>
    </row>
    <row r="2609" spans="1:25" x14ac:dyDescent="0.2">
      <c r="A2609" s="262">
        <v>2609</v>
      </c>
      <c r="B2609" s="263" t="s">
        <v>2236</v>
      </c>
      <c r="C2609" s="263" t="s">
        <v>2235</v>
      </c>
      <c r="D2609" s="263" t="s">
        <v>18</v>
      </c>
      <c r="E2609" s="263" t="s">
        <v>3290</v>
      </c>
      <c r="G2609" s="263" t="s">
        <v>61</v>
      </c>
      <c r="H2609" s="263" t="s">
        <v>3289</v>
      </c>
      <c r="I2609" s="263" t="s">
        <v>4583</v>
      </c>
      <c r="K2609" s="263" t="s">
        <v>9491</v>
      </c>
      <c r="L2609" s="165">
        <v>1</v>
      </c>
      <c r="M2609" s="265">
        <v>8.9285714285714281E-3</v>
      </c>
      <c r="N2609" s="264"/>
      <c r="O2609" s="264"/>
      <c r="P2609" s="264"/>
      <c r="Q2609" s="264"/>
      <c r="R2609" s="264"/>
      <c r="S2609" s="264"/>
      <c r="T2609" s="264"/>
      <c r="U2609" s="264"/>
      <c r="W2609" s="263"/>
      <c r="Y2609" s="166"/>
    </row>
    <row r="2610" spans="1:25" x14ac:dyDescent="0.2">
      <c r="A2610" s="262">
        <v>2610</v>
      </c>
      <c r="B2610" s="263" t="s">
        <v>2236</v>
      </c>
      <c r="C2610" s="263" t="s">
        <v>2235</v>
      </c>
      <c r="D2610" s="263" t="s">
        <v>18</v>
      </c>
      <c r="E2610" s="263" t="s">
        <v>3661</v>
      </c>
      <c r="G2610" s="263" t="s">
        <v>9492</v>
      </c>
      <c r="H2610" s="263" t="s">
        <v>9493</v>
      </c>
      <c r="I2610" s="263" t="s">
        <v>9494</v>
      </c>
      <c r="K2610" s="263" t="s">
        <v>9491</v>
      </c>
      <c r="L2610" s="165">
        <v>1</v>
      </c>
      <c r="M2610" s="265">
        <v>8.9285714285714281E-3</v>
      </c>
      <c r="N2610" s="264"/>
      <c r="O2610" s="264"/>
      <c r="P2610" s="264"/>
      <c r="Q2610" s="264"/>
      <c r="R2610" s="264"/>
      <c r="S2610" s="264"/>
      <c r="T2610" s="264"/>
      <c r="U2610" s="264"/>
      <c r="W2610" s="263"/>
      <c r="Y2610" s="166"/>
    </row>
    <row r="2611" spans="1:25" x14ac:dyDescent="0.2">
      <c r="A2611" s="262">
        <v>2611</v>
      </c>
      <c r="B2611" s="263" t="s">
        <v>2236</v>
      </c>
      <c r="C2611" s="263" t="s">
        <v>2235</v>
      </c>
      <c r="D2611" s="263" t="s">
        <v>18</v>
      </c>
      <c r="E2611" s="263" t="s">
        <v>3661</v>
      </c>
      <c r="G2611" s="263" t="s">
        <v>9486</v>
      </c>
      <c r="H2611" s="263" t="s">
        <v>9497</v>
      </c>
      <c r="I2611" s="263" t="s">
        <v>9498</v>
      </c>
      <c r="K2611" s="263" t="s">
        <v>9491</v>
      </c>
      <c r="L2611" s="165">
        <v>1</v>
      </c>
      <c r="M2611" s="265">
        <v>8.9285714285714281E-3</v>
      </c>
      <c r="N2611" s="264"/>
      <c r="O2611" s="264"/>
      <c r="P2611" s="264"/>
      <c r="Q2611" s="264"/>
      <c r="R2611" s="264"/>
      <c r="S2611" s="264"/>
      <c r="T2611" s="264"/>
      <c r="U2611" s="264"/>
      <c r="W2611" s="263"/>
      <c r="Y2611" s="166"/>
    </row>
    <row r="2612" spans="1:25" x14ac:dyDescent="0.2">
      <c r="A2612" s="262">
        <v>2612</v>
      </c>
      <c r="B2612" s="263" t="s">
        <v>2236</v>
      </c>
      <c r="C2612" s="263" t="s">
        <v>2235</v>
      </c>
      <c r="D2612" s="263" t="s">
        <v>18</v>
      </c>
      <c r="E2612" s="263" t="s">
        <v>3661</v>
      </c>
      <c r="G2612" s="263" t="s">
        <v>9499</v>
      </c>
      <c r="H2612" s="263" t="s">
        <v>9500</v>
      </c>
      <c r="I2612" s="263" t="s">
        <v>9501</v>
      </c>
      <c r="K2612" s="263" t="s">
        <v>9491</v>
      </c>
      <c r="L2612" s="165">
        <v>1</v>
      </c>
      <c r="M2612" s="265">
        <v>8.9285714285714281E-3</v>
      </c>
      <c r="N2612" s="264"/>
      <c r="O2612" s="264"/>
      <c r="P2612" s="264"/>
      <c r="Q2612" s="264"/>
      <c r="R2612" s="264"/>
      <c r="S2612" s="264"/>
      <c r="T2612" s="264"/>
      <c r="U2612" s="264"/>
      <c r="W2612" s="263"/>
      <c r="Y2612" s="166"/>
    </row>
    <row r="2613" spans="1:25" x14ac:dyDescent="0.2">
      <c r="A2613" s="262">
        <v>2613</v>
      </c>
      <c r="B2613" s="263" t="s">
        <v>2236</v>
      </c>
      <c r="C2613" s="263" t="s">
        <v>2235</v>
      </c>
      <c r="D2613" s="263" t="s">
        <v>18</v>
      </c>
      <c r="E2613" s="263" t="s">
        <v>3661</v>
      </c>
      <c r="G2613" s="263" t="s">
        <v>2220</v>
      </c>
      <c r="H2613" s="263" t="s">
        <v>9502</v>
      </c>
      <c r="I2613" s="263" t="s">
        <v>9503</v>
      </c>
      <c r="K2613" s="263" t="s">
        <v>9491</v>
      </c>
      <c r="L2613" s="165">
        <v>1</v>
      </c>
      <c r="M2613" s="265">
        <v>8.9285714285714281E-3</v>
      </c>
      <c r="N2613" s="264"/>
      <c r="O2613" s="264"/>
      <c r="P2613" s="264"/>
      <c r="Q2613" s="264"/>
      <c r="R2613" s="264"/>
      <c r="S2613" s="264"/>
      <c r="T2613" s="264"/>
      <c r="U2613" s="264"/>
      <c r="W2613" s="263"/>
      <c r="Y2613" s="166"/>
    </row>
    <row r="2614" spans="1:25" x14ac:dyDescent="0.2">
      <c r="A2614" s="262">
        <v>2614</v>
      </c>
      <c r="B2614" s="263" t="s">
        <v>2236</v>
      </c>
      <c r="C2614" s="263" t="s">
        <v>2235</v>
      </c>
      <c r="D2614" s="263" t="s">
        <v>18</v>
      </c>
      <c r="E2614" s="263" t="s">
        <v>3661</v>
      </c>
      <c r="G2614" s="263" t="s">
        <v>52</v>
      </c>
      <c r="H2614" s="263" t="s">
        <v>9504</v>
      </c>
      <c r="I2614" s="263" t="s">
        <v>9505</v>
      </c>
      <c r="K2614" s="263" t="s">
        <v>9491</v>
      </c>
      <c r="L2614" s="165">
        <v>1</v>
      </c>
      <c r="M2614" s="265">
        <v>8.9285714285714281E-3</v>
      </c>
      <c r="N2614" s="264"/>
      <c r="O2614" s="264"/>
      <c r="P2614" s="264"/>
      <c r="Q2614" s="264"/>
      <c r="R2614" s="264"/>
      <c r="S2614" s="264"/>
      <c r="T2614" s="264"/>
      <c r="U2614" s="264"/>
      <c r="W2614" s="263"/>
      <c r="Y2614" s="166"/>
    </row>
    <row r="2615" spans="1:25" x14ac:dyDescent="0.2">
      <c r="A2615" s="262">
        <v>2615</v>
      </c>
      <c r="B2615" s="263" t="s">
        <v>2236</v>
      </c>
      <c r="C2615" s="263" t="s">
        <v>2235</v>
      </c>
      <c r="D2615" s="263" t="s">
        <v>18</v>
      </c>
      <c r="E2615" s="263" t="s">
        <v>3661</v>
      </c>
      <c r="G2615" s="263" t="s">
        <v>95</v>
      </c>
      <c r="H2615" s="263" t="s">
        <v>9506</v>
      </c>
      <c r="I2615" s="263" t="s">
        <v>9507</v>
      </c>
      <c r="K2615" s="263" t="s">
        <v>9491</v>
      </c>
      <c r="L2615" s="165">
        <v>1</v>
      </c>
      <c r="M2615" s="265">
        <v>8.9285714285714281E-3</v>
      </c>
      <c r="N2615" s="264"/>
      <c r="O2615" s="264"/>
      <c r="P2615" s="264"/>
      <c r="Q2615" s="264"/>
      <c r="R2615" s="264"/>
      <c r="S2615" s="264"/>
      <c r="T2615" s="264"/>
      <c r="U2615" s="264"/>
      <c r="W2615" s="263"/>
      <c r="Y2615" s="166"/>
    </row>
    <row r="2616" spans="1:25" x14ac:dyDescent="0.2">
      <c r="A2616" s="262">
        <v>2616</v>
      </c>
      <c r="B2616" s="263" t="s">
        <v>2236</v>
      </c>
      <c r="C2616" s="263" t="s">
        <v>2235</v>
      </c>
      <c r="D2616" s="263" t="s">
        <v>18</v>
      </c>
      <c r="E2616" s="263" t="s">
        <v>3661</v>
      </c>
      <c r="G2616" s="263" t="s">
        <v>9508</v>
      </c>
      <c r="H2616" s="263" t="s">
        <v>9509</v>
      </c>
      <c r="I2616" s="263" t="s">
        <v>9510</v>
      </c>
      <c r="K2616" s="263" t="s">
        <v>9491</v>
      </c>
      <c r="L2616" s="165">
        <v>1</v>
      </c>
      <c r="M2616" s="265">
        <v>8.9285714285714281E-3</v>
      </c>
      <c r="N2616" s="264"/>
      <c r="O2616" s="264"/>
      <c r="P2616" s="264"/>
      <c r="Q2616" s="264"/>
      <c r="R2616" s="264"/>
      <c r="S2616" s="264"/>
      <c r="T2616" s="264"/>
      <c r="U2616" s="264"/>
      <c r="W2616" s="263"/>
      <c r="Y2616" s="166"/>
    </row>
    <row r="2617" spans="1:25" x14ac:dyDescent="0.2">
      <c r="A2617" s="262">
        <v>2617</v>
      </c>
      <c r="B2617" s="263" t="s">
        <v>2236</v>
      </c>
      <c r="C2617" s="263" t="s">
        <v>2235</v>
      </c>
      <c r="D2617" s="263" t="s">
        <v>18</v>
      </c>
      <c r="E2617" s="263" t="s">
        <v>3661</v>
      </c>
      <c r="G2617" s="263" t="s">
        <v>9495</v>
      </c>
      <c r="H2617" s="263" t="s">
        <v>79</v>
      </c>
      <c r="I2617" s="263" t="s">
        <v>9511</v>
      </c>
      <c r="K2617" s="263" t="s">
        <v>9491</v>
      </c>
      <c r="L2617" s="165">
        <v>1</v>
      </c>
      <c r="M2617" s="265">
        <v>8.9285714285714281E-3</v>
      </c>
      <c r="N2617" s="264"/>
      <c r="O2617" s="264"/>
      <c r="P2617" s="264"/>
      <c r="Q2617" s="264"/>
      <c r="R2617" s="264"/>
      <c r="S2617" s="264"/>
      <c r="T2617" s="264"/>
      <c r="U2617" s="264"/>
      <c r="W2617" s="263"/>
      <c r="Y2617" s="166"/>
    </row>
    <row r="2618" spans="1:25" x14ac:dyDescent="0.2">
      <c r="A2618" s="262">
        <v>2618</v>
      </c>
      <c r="B2618" s="263" t="s">
        <v>2236</v>
      </c>
      <c r="C2618" s="263" t="s">
        <v>2235</v>
      </c>
      <c r="D2618" s="263" t="s">
        <v>18</v>
      </c>
      <c r="E2618" s="263" t="s">
        <v>3661</v>
      </c>
      <c r="G2618" s="263" t="s">
        <v>62</v>
      </c>
      <c r="H2618" s="263" t="s">
        <v>9515</v>
      </c>
      <c r="I2618" s="263" t="s">
        <v>9516</v>
      </c>
      <c r="K2618" s="263" t="s">
        <v>9491</v>
      </c>
      <c r="L2618" s="165">
        <v>1</v>
      </c>
      <c r="M2618" s="265">
        <v>8.9285714285714281E-3</v>
      </c>
      <c r="N2618" s="264"/>
      <c r="O2618" s="264"/>
      <c r="P2618" s="264"/>
      <c r="Q2618" s="264"/>
      <c r="R2618" s="264"/>
      <c r="S2618" s="264"/>
      <c r="T2618" s="264"/>
      <c r="U2618" s="264"/>
      <c r="W2618" s="263"/>
      <c r="Y2618" s="166"/>
    </row>
    <row r="2619" spans="1:25" x14ac:dyDescent="0.2">
      <c r="A2619" s="262">
        <v>2619</v>
      </c>
      <c r="B2619" s="263" t="s">
        <v>2236</v>
      </c>
      <c r="C2619" s="263" t="s">
        <v>2235</v>
      </c>
      <c r="D2619" s="263" t="s">
        <v>18</v>
      </c>
      <c r="E2619" s="263" t="s">
        <v>3661</v>
      </c>
      <c r="G2619" s="263" t="s">
        <v>9512</v>
      </c>
      <c r="H2619" s="263" t="s">
        <v>9513</v>
      </c>
      <c r="I2619" s="263" t="s">
        <v>9514</v>
      </c>
      <c r="K2619" s="263" t="s">
        <v>9491</v>
      </c>
      <c r="L2619" s="165">
        <v>1</v>
      </c>
      <c r="M2619" s="265">
        <v>8.9285714285714281E-3</v>
      </c>
      <c r="N2619" s="264"/>
      <c r="O2619" s="264"/>
      <c r="P2619" s="264"/>
      <c r="Q2619" s="264"/>
      <c r="R2619" s="264"/>
      <c r="S2619" s="264"/>
      <c r="T2619" s="264"/>
      <c r="U2619" s="264"/>
      <c r="W2619" s="263"/>
      <c r="Y2619" s="166"/>
    </row>
    <row r="2620" spans="1:25" x14ac:dyDescent="0.2">
      <c r="A2620" s="262">
        <v>2620</v>
      </c>
      <c r="B2620" s="263" t="s">
        <v>2236</v>
      </c>
      <c r="C2620" s="263" t="s">
        <v>2235</v>
      </c>
      <c r="D2620" s="263" t="s">
        <v>18</v>
      </c>
      <c r="E2620" s="263" t="s">
        <v>9599</v>
      </c>
      <c r="G2620" s="263" t="s">
        <v>649</v>
      </c>
      <c r="H2620" s="263" t="s">
        <v>9517</v>
      </c>
      <c r="I2620" s="263" t="s">
        <v>9518</v>
      </c>
      <c r="K2620" s="263" t="s">
        <v>9491</v>
      </c>
      <c r="L2620" s="165">
        <v>1</v>
      </c>
      <c r="M2620" s="265">
        <v>8.9285714285714281E-3</v>
      </c>
      <c r="N2620" s="264"/>
      <c r="O2620" s="264"/>
      <c r="P2620" s="264"/>
      <c r="Q2620" s="264"/>
      <c r="R2620" s="264"/>
      <c r="S2620" s="264"/>
      <c r="T2620" s="264"/>
      <c r="U2620" s="264"/>
      <c r="W2620" s="263"/>
      <c r="Y2620" s="166"/>
    </row>
    <row r="2621" spans="1:25" x14ac:dyDescent="0.2">
      <c r="A2621" s="262">
        <v>2621</v>
      </c>
      <c r="B2621" s="263" t="s">
        <v>2236</v>
      </c>
      <c r="C2621" s="263" t="s">
        <v>2235</v>
      </c>
      <c r="D2621" s="263" t="s">
        <v>18</v>
      </c>
      <c r="E2621" s="263" t="s">
        <v>9599</v>
      </c>
      <c r="G2621" s="263" t="s">
        <v>9519</v>
      </c>
      <c r="H2621" s="263" t="s">
        <v>9517</v>
      </c>
      <c r="I2621" s="263" t="s">
        <v>9520</v>
      </c>
      <c r="K2621" s="263" t="s">
        <v>9491</v>
      </c>
      <c r="L2621" s="165">
        <v>1</v>
      </c>
      <c r="M2621" s="265">
        <v>8.9285714285714281E-3</v>
      </c>
      <c r="N2621" s="264"/>
      <c r="O2621" s="264"/>
      <c r="P2621" s="264"/>
      <c r="Q2621" s="264"/>
      <c r="R2621" s="264"/>
      <c r="S2621" s="264"/>
      <c r="T2621" s="264"/>
      <c r="U2621" s="264"/>
      <c r="W2621" s="263"/>
      <c r="Y2621" s="166"/>
    </row>
    <row r="2622" spans="1:25" x14ac:dyDescent="0.2">
      <c r="A2622" s="262">
        <v>2622</v>
      </c>
      <c r="B2622" s="263" t="s">
        <v>2236</v>
      </c>
      <c r="C2622" s="263" t="s">
        <v>2235</v>
      </c>
      <c r="D2622" s="263" t="s">
        <v>18</v>
      </c>
      <c r="E2622" s="263" t="s">
        <v>10225</v>
      </c>
      <c r="G2622" s="263" t="s">
        <v>95</v>
      </c>
      <c r="H2622" s="263" t="s">
        <v>9521</v>
      </c>
      <c r="I2622" s="263" t="s">
        <v>9522</v>
      </c>
      <c r="K2622" s="263" t="s">
        <v>9491</v>
      </c>
      <c r="L2622" s="165">
        <v>1</v>
      </c>
      <c r="M2622" s="265">
        <v>8.9285714285714281E-3</v>
      </c>
      <c r="N2622" s="264"/>
      <c r="O2622" s="264"/>
      <c r="P2622" s="264"/>
      <c r="Q2622" s="264"/>
      <c r="R2622" s="264"/>
      <c r="S2622" s="264"/>
      <c r="T2622" s="264"/>
      <c r="U2622" s="264"/>
      <c r="W2622" s="263"/>
      <c r="Y2622" s="166"/>
    </row>
    <row r="2623" spans="1:25" x14ac:dyDescent="0.2">
      <c r="A2623" s="262">
        <v>2623</v>
      </c>
      <c r="B2623" s="263" t="s">
        <v>2236</v>
      </c>
      <c r="C2623" s="263" t="s">
        <v>2235</v>
      </c>
      <c r="D2623" s="263" t="s">
        <v>18</v>
      </c>
      <c r="E2623" s="263" t="s">
        <v>3661</v>
      </c>
      <c r="G2623" s="263" t="s">
        <v>9523</v>
      </c>
      <c r="H2623" s="263" t="s">
        <v>9524</v>
      </c>
      <c r="I2623" s="263" t="s">
        <v>9525</v>
      </c>
      <c r="K2623" s="263" t="s">
        <v>9491</v>
      </c>
      <c r="L2623" s="165">
        <v>1</v>
      </c>
      <c r="M2623" s="265">
        <v>8.9285714285714281E-3</v>
      </c>
      <c r="N2623" s="264"/>
      <c r="O2623" s="264"/>
      <c r="P2623" s="264"/>
      <c r="Q2623" s="264"/>
      <c r="R2623" s="264"/>
      <c r="S2623" s="264"/>
      <c r="T2623" s="264"/>
      <c r="U2623" s="264"/>
      <c r="W2623" s="263"/>
      <c r="Y2623" s="166"/>
    </row>
    <row r="2624" spans="1:25" x14ac:dyDescent="0.2">
      <c r="A2624" s="262">
        <v>2624</v>
      </c>
      <c r="B2624" s="263" t="s">
        <v>2236</v>
      </c>
      <c r="C2624" s="263" t="s">
        <v>2235</v>
      </c>
      <c r="D2624" s="263" t="s">
        <v>18</v>
      </c>
      <c r="E2624" s="263" t="s">
        <v>9680</v>
      </c>
      <c r="G2624" s="263" t="s">
        <v>10</v>
      </c>
      <c r="H2624" s="263" t="s">
        <v>927</v>
      </c>
      <c r="I2624" s="263" t="s">
        <v>9528</v>
      </c>
      <c r="K2624" s="263" t="s">
        <v>9491</v>
      </c>
      <c r="L2624" s="165">
        <v>1</v>
      </c>
      <c r="M2624" s="265">
        <v>8.9285714285714281E-3</v>
      </c>
      <c r="N2624" s="264"/>
      <c r="O2624" s="264"/>
      <c r="P2624" s="264"/>
      <c r="Q2624" s="264"/>
      <c r="R2624" s="264"/>
      <c r="S2624" s="264"/>
      <c r="T2624" s="264"/>
      <c r="U2624" s="264"/>
      <c r="W2624" s="263"/>
      <c r="Y2624" s="166"/>
    </row>
    <row r="2625" spans="1:25" x14ac:dyDescent="0.2">
      <c r="A2625" s="262">
        <v>2625</v>
      </c>
      <c r="B2625" s="263" t="s">
        <v>2236</v>
      </c>
      <c r="C2625" s="263" t="s">
        <v>2235</v>
      </c>
      <c r="D2625" s="263" t="s">
        <v>18</v>
      </c>
      <c r="E2625" s="263" t="s">
        <v>3661</v>
      </c>
      <c r="G2625" s="263" t="s">
        <v>9529</v>
      </c>
      <c r="H2625" s="263" t="s">
        <v>9530</v>
      </c>
      <c r="I2625" s="263" t="s">
        <v>9531</v>
      </c>
      <c r="K2625" s="263" t="s">
        <v>9491</v>
      </c>
      <c r="L2625" s="165">
        <v>1</v>
      </c>
      <c r="M2625" s="265">
        <v>8.9285714285714281E-3</v>
      </c>
      <c r="N2625" s="264"/>
      <c r="O2625" s="264"/>
      <c r="P2625" s="264"/>
      <c r="Q2625" s="264"/>
      <c r="R2625" s="264"/>
      <c r="S2625" s="264"/>
      <c r="T2625" s="264"/>
      <c r="U2625" s="264"/>
      <c r="W2625" s="263"/>
      <c r="Y2625" s="166"/>
    </row>
    <row r="2626" spans="1:25" x14ac:dyDescent="0.2">
      <c r="A2626" s="262">
        <v>2626</v>
      </c>
      <c r="B2626" s="263" t="s">
        <v>2236</v>
      </c>
      <c r="C2626" s="263" t="s">
        <v>2235</v>
      </c>
      <c r="D2626" s="263" t="s">
        <v>18</v>
      </c>
      <c r="E2626" s="263" t="s">
        <v>3661</v>
      </c>
      <c r="G2626" s="263" t="s">
        <v>2983</v>
      </c>
      <c r="H2626" s="263" t="s">
        <v>9533</v>
      </c>
      <c r="I2626" s="263" t="s">
        <v>9534</v>
      </c>
      <c r="K2626" s="263" t="s">
        <v>9491</v>
      </c>
      <c r="L2626" s="165">
        <v>1</v>
      </c>
      <c r="M2626" s="265">
        <v>8.9285714285714281E-3</v>
      </c>
      <c r="N2626" s="264"/>
      <c r="O2626" s="264"/>
      <c r="P2626" s="264"/>
      <c r="Q2626" s="264"/>
      <c r="R2626" s="264"/>
      <c r="S2626" s="264"/>
      <c r="T2626" s="264"/>
      <c r="U2626" s="264"/>
      <c r="W2626" s="263"/>
      <c r="Y2626" s="166"/>
    </row>
    <row r="2627" spans="1:25" x14ac:dyDescent="0.2">
      <c r="A2627" s="262">
        <v>2627</v>
      </c>
      <c r="B2627" s="263" t="s">
        <v>2236</v>
      </c>
      <c r="C2627" s="263" t="s">
        <v>2235</v>
      </c>
      <c r="D2627" s="263" t="s">
        <v>18</v>
      </c>
      <c r="E2627" s="263" t="s">
        <v>3661</v>
      </c>
      <c r="G2627" s="263" t="s">
        <v>9537</v>
      </c>
      <c r="H2627" s="263" t="s">
        <v>9538</v>
      </c>
      <c r="I2627" s="263" t="s">
        <v>9539</v>
      </c>
      <c r="K2627" s="263" t="s">
        <v>9491</v>
      </c>
      <c r="L2627" s="165">
        <v>1</v>
      </c>
      <c r="M2627" s="265">
        <v>8.9285714285714281E-3</v>
      </c>
      <c r="N2627" s="264"/>
      <c r="O2627" s="264"/>
      <c r="P2627" s="264"/>
      <c r="Q2627" s="264"/>
      <c r="R2627" s="264"/>
      <c r="S2627" s="264"/>
      <c r="T2627" s="264"/>
      <c r="U2627" s="264"/>
      <c r="W2627" s="263"/>
      <c r="Y2627" s="166"/>
    </row>
    <row r="2628" spans="1:25" x14ac:dyDescent="0.2">
      <c r="A2628" s="262">
        <v>2628</v>
      </c>
      <c r="B2628" s="263" t="s">
        <v>2236</v>
      </c>
      <c r="C2628" s="263" t="s">
        <v>2235</v>
      </c>
      <c r="D2628" s="263" t="s">
        <v>18</v>
      </c>
      <c r="E2628" s="263" t="s">
        <v>3661</v>
      </c>
      <c r="G2628" s="263" t="s">
        <v>2951</v>
      </c>
      <c r="H2628" s="263" t="s">
        <v>9543</v>
      </c>
      <c r="I2628" s="263" t="s">
        <v>9544</v>
      </c>
      <c r="K2628" s="263" t="s">
        <v>9491</v>
      </c>
      <c r="L2628" s="165">
        <v>1</v>
      </c>
      <c r="M2628" s="265">
        <v>8.9285714285714281E-3</v>
      </c>
      <c r="N2628" s="264"/>
      <c r="O2628" s="264"/>
      <c r="P2628" s="264"/>
      <c r="Q2628" s="264"/>
      <c r="R2628" s="264"/>
      <c r="S2628" s="264"/>
      <c r="T2628" s="264"/>
      <c r="U2628" s="264"/>
      <c r="W2628" s="263"/>
      <c r="Y2628" s="166"/>
    </row>
    <row r="2629" spans="1:25" x14ac:dyDescent="0.2">
      <c r="A2629" s="262">
        <v>2629</v>
      </c>
      <c r="B2629" s="263" t="s">
        <v>2236</v>
      </c>
      <c r="C2629" s="263" t="s">
        <v>2235</v>
      </c>
      <c r="D2629" s="263" t="s">
        <v>18</v>
      </c>
      <c r="E2629" s="263" t="s">
        <v>10231</v>
      </c>
      <c r="G2629" s="263" t="s">
        <v>125</v>
      </c>
      <c r="H2629" s="263" t="s">
        <v>979</v>
      </c>
      <c r="I2629" s="263" t="s">
        <v>9545</v>
      </c>
      <c r="K2629" s="263" t="s">
        <v>9491</v>
      </c>
      <c r="L2629" s="165">
        <v>1</v>
      </c>
      <c r="M2629" s="265">
        <v>8.9285714285714281E-3</v>
      </c>
      <c r="N2629" s="264"/>
      <c r="O2629" s="264"/>
      <c r="P2629" s="264"/>
      <c r="Q2629" s="264"/>
      <c r="R2629" s="264"/>
      <c r="S2629" s="264"/>
      <c r="T2629" s="264"/>
      <c r="U2629" s="264"/>
      <c r="W2629" s="263"/>
      <c r="Y2629" s="166"/>
    </row>
    <row r="2630" spans="1:25" x14ac:dyDescent="0.2">
      <c r="A2630" s="262">
        <v>2630</v>
      </c>
      <c r="B2630" s="263" t="s">
        <v>2236</v>
      </c>
      <c r="C2630" s="263" t="s">
        <v>2235</v>
      </c>
      <c r="D2630" s="263" t="s">
        <v>18</v>
      </c>
      <c r="E2630" s="263" t="s">
        <v>3661</v>
      </c>
      <c r="G2630" s="263" t="s">
        <v>9546</v>
      </c>
      <c r="H2630" s="263" t="s">
        <v>9547</v>
      </c>
      <c r="I2630" s="263" t="s">
        <v>9548</v>
      </c>
      <c r="K2630" s="263" t="s">
        <v>9491</v>
      </c>
      <c r="L2630" s="165">
        <v>1</v>
      </c>
      <c r="M2630" s="265">
        <v>8.9285714285714281E-3</v>
      </c>
      <c r="N2630" s="264"/>
      <c r="O2630" s="264"/>
      <c r="P2630" s="264"/>
      <c r="Q2630" s="264"/>
      <c r="R2630" s="264"/>
      <c r="S2630" s="264"/>
      <c r="T2630" s="264"/>
      <c r="U2630" s="264"/>
      <c r="W2630" s="263"/>
      <c r="Y2630" s="166"/>
    </row>
    <row r="2631" spans="1:25" x14ac:dyDescent="0.2">
      <c r="A2631" s="262">
        <v>2631</v>
      </c>
      <c r="B2631" s="263" t="s">
        <v>2236</v>
      </c>
      <c r="C2631" s="263" t="s">
        <v>2235</v>
      </c>
      <c r="D2631" s="263" t="s">
        <v>18</v>
      </c>
      <c r="E2631" s="263" t="s">
        <v>3661</v>
      </c>
      <c r="G2631" s="263" t="s">
        <v>2730</v>
      </c>
      <c r="H2631" s="263" t="s">
        <v>9549</v>
      </c>
      <c r="I2631" s="263" t="s">
        <v>9550</v>
      </c>
      <c r="K2631" s="263" t="s">
        <v>9491</v>
      </c>
      <c r="L2631" s="165">
        <v>1</v>
      </c>
      <c r="M2631" s="265">
        <v>8.9285714285714281E-3</v>
      </c>
      <c r="N2631" s="264"/>
      <c r="O2631" s="264"/>
      <c r="P2631" s="264"/>
      <c r="Q2631" s="264"/>
      <c r="R2631" s="264"/>
      <c r="S2631" s="264"/>
      <c r="T2631" s="264"/>
      <c r="U2631" s="264"/>
      <c r="W2631" s="263"/>
      <c r="Y2631" s="166"/>
    </row>
    <row r="2632" spans="1:25" x14ac:dyDescent="0.2">
      <c r="A2632" s="262">
        <v>2632</v>
      </c>
      <c r="B2632" s="263" t="s">
        <v>2236</v>
      </c>
      <c r="C2632" s="263" t="s">
        <v>2235</v>
      </c>
      <c r="D2632" s="263" t="s">
        <v>18</v>
      </c>
      <c r="E2632" s="263" t="s">
        <v>3661</v>
      </c>
      <c r="G2632" s="263" t="s">
        <v>1297</v>
      </c>
      <c r="H2632" s="263" t="s">
        <v>9552</v>
      </c>
      <c r="I2632" s="263" t="s">
        <v>9553</v>
      </c>
      <c r="K2632" s="263" t="s">
        <v>9491</v>
      </c>
      <c r="L2632" s="165">
        <v>1</v>
      </c>
      <c r="M2632" s="265">
        <v>8.9285714285714281E-3</v>
      </c>
      <c r="N2632" s="264"/>
      <c r="O2632" s="264"/>
      <c r="P2632" s="264"/>
      <c r="Q2632" s="264"/>
      <c r="R2632" s="264"/>
      <c r="S2632" s="264"/>
      <c r="T2632" s="264"/>
      <c r="U2632" s="264"/>
      <c r="W2632" s="263"/>
      <c r="Y2632" s="166"/>
    </row>
    <row r="2633" spans="1:25" x14ac:dyDescent="0.2">
      <c r="A2633" s="262">
        <v>2633</v>
      </c>
      <c r="B2633" s="263" t="s">
        <v>2236</v>
      </c>
      <c r="C2633" s="263" t="s">
        <v>2235</v>
      </c>
      <c r="D2633" s="263" t="s">
        <v>18</v>
      </c>
      <c r="E2633" s="263" t="s">
        <v>3661</v>
      </c>
      <c r="G2633" s="263" t="s">
        <v>9554</v>
      </c>
      <c r="H2633" s="263" t="s">
        <v>9555</v>
      </c>
      <c r="I2633" s="263" t="s">
        <v>9556</v>
      </c>
      <c r="K2633" s="263" t="s">
        <v>9491</v>
      </c>
      <c r="L2633" s="165">
        <v>1</v>
      </c>
      <c r="M2633" s="265">
        <v>8.9285714285714281E-3</v>
      </c>
      <c r="N2633" s="264"/>
      <c r="O2633" s="264"/>
      <c r="P2633" s="264"/>
      <c r="Q2633" s="264"/>
      <c r="R2633" s="264"/>
      <c r="S2633" s="264"/>
      <c r="T2633" s="264"/>
      <c r="U2633" s="264"/>
      <c r="W2633" s="263"/>
      <c r="Y2633" s="166"/>
    </row>
    <row r="2634" spans="1:25" x14ac:dyDescent="0.2">
      <c r="A2634" s="262">
        <v>2634</v>
      </c>
      <c r="B2634" s="263" t="s">
        <v>2236</v>
      </c>
      <c r="C2634" s="263" t="s">
        <v>2235</v>
      </c>
      <c r="D2634" s="263" t="s">
        <v>18</v>
      </c>
      <c r="E2634" s="263" t="s">
        <v>3661</v>
      </c>
      <c r="G2634" s="263" t="s">
        <v>3479</v>
      </c>
      <c r="H2634" s="263" t="s">
        <v>9557</v>
      </c>
      <c r="I2634" s="263" t="s">
        <v>9558</v>
      </c>
      <c r="K2634" s="263" t="s">
        <v>9491</v>
      </c>
      <c r="L2634" s="165">
        <v>1</v>
      </c>
      <c r="M2634" s="265">
        <v>8.9285714285714281E-3</v>
      </c>
      <c r="N2634" s="264"/>
      <c r="O2634" s="264"/>
      <c r="P2634" s="264"/>
      <c r="Q2634" s="264"/>
      <c r="R2634" s="264"/>
      <c r="S2634" s="264"/>
      <c r="T2634" s="264"/>
      <c r="U2634" s="264"/>
      <c r="W2634" s="263"/>
      <c r="Y2634" s="166"/>
    </row>
    <row r="2635" spans="1:25" x14ac:dyDescent="0.2">
      <c r="A2635" s="262">
        <v>2635</v>
      </c>
      <c r="B2635" s="263" t="s">
        <v>2236</v>
      </c>
      <c r="C2635" s="263" t="s">
        <v>2235</v>
      </c>
      <c r="D2635" s="263" t="s">
        <v>18</v>
      </c>
      <c r="E2635" s="263" t="s">
        <v>3661</v>
      </c>
      <c r="G2635" s="263" t="s">
        <v>6689</v>
      </c>
      <c r="H2635" s="263" t="s">
        <v>9559</v>
      </c>
      <c r="I2635" s="263" t="s">
        <v>9560</v>
      </c>
      <c r="K2635" s="263" t="s">
        <v>9491</v>
      </c>
      <c r="L2635" s="165">
        <v>1</v>
      </c>
      <c r="M2635" s="265">
        <v>8.9285714285714281E-3</v>
      </c>
      <c r="N2635" s="264"/>
      <c r="O2635" s="264"/>
      <c r="P2635" s="264"/>
      <c r="Q2635" s="264"/>
      <c r="R2635" s="264"/>
      <c r="S2635" s="264"/>
      <c r="T2635" s="264"/>
      <c r="U2635" s="264"/>
      <c r="W2635" s="263"/>
      <c r="Y2635" s="166"/>
    </row>
    <row r="2636" spans="1:25" x14ac:dyDescent="0.2">
      <c r="A2636" s="262">
        <v>2636</v>
      </c>
      <c r="B2636" s="263" t="s">
        <v>2236</v>
      </c>
      <c r="C2636" s="263" t="s">
        <v>2235</v>
      </c>
      <c r="D2636" s="263" t="s">
        <v>18</v>
      </c>
      <c r="E2636" s="263" t="s">
        <v>9467</v>
      </c>
      <c r="G2636" s="263" t="s">
        <v>7</v>
      </c>
      <c r="H2636" s="263" t="s">
        <v>9468</v>
      </c>
      <c r="I2636" s="263" t="s">
        <v>9469</v>
      </c>
      <c r="K2636" s="263" t="s">
        <v>9491</v>
      </c>
      <c r="L2636" s="165">
        <v>1</v>
      </c>
      <c r="M2636" s="265">
        <v>8.9285714285714281E-3</v>
      </c>
      <c r="N2636" s="264"/>
      <c r="O2636" s="264"/>
      <c r="P2636" s="264"/>
      <c r="Q2636" s="264"/>
      <c r="R2636" s="264"/>
      <c r="S2636" s="264"/>
      <c r="T2636" s="264"/>
      <c r="U2636" s="264"/>
      <c r="W2636" s="263"/>
      <c r="Y2636" s="166"/>
    </row>
    <row r="2637" spans="1:25" x14ac:dyDescent="0.2">
      <c r="A2637" s="262">
        <v>2637</v>
      </c>
      <c r="B2637" s="263" t="s">
        <v>2236</v>
      </c>
      <c r="C2637" s="263" t="s">
        <v>2235</v>
      </c>
      <c r="D2637" s="263" t="s">
        <v>18</v>
      </c>
      <c r="E2637" s="263" t="s">
        <v>3661</v>
      </c>
      <c r="G2637" s="263" t="s">
        <v>9563</v>
      </c>
      <c r="H2637" s="263" t="s">
        <v>9564</v>
      </c>
      <c r="I2637" s="263" t="s">
        <v>9565</v>
      </c>
      <c r="K2637" s="263" t="s">
        <v>9491</v>
      </c>
      <c r="L2637" s="165">
        <v>1</v>
      </c>
      <c r="M2637" s="265">
        <v>8.9285714285714281E-3</v>
      </c>
      <c r="N2637" s="264"/>
      <c r="O2637" s="264"/>
      <c r="P2637" s="264"/>
      <c r="Q2637" s="264"/>
      <c r="R2637" s="264"/>
      <c r="S2637" s="264"/>
      <c r="T2637" s="264"/>
      <c r="U2637" s="264"/>
      <c r="W2637" s="263"/>
      <c r="Y2637" s="166"/>
    </row>
    <row r="2638" spans="1:25" x14ac:dyDescent="0.2">
      <c r="A2638" s="262">
        <v>2638</v>
      </c>
      <c r="B2638" s="263" t="s">
        <v>2236</v>
      </c>
      <c r="C2638" s="263" t="s">
        <v>2235</v>
      </c>
      <c r="D2638" s="263" t="s">
        <v>18</v>
      </c>
      <c r="E2638" s="263" t="s">
        <v>3661</v>
      </c>
      <c r="G2638" s="263" t="s">
        <v>401</v>
      </c>
      <c r="H2638" s="263" t="s">
        <v>9566</v>
      </c>
      <c r="I2638" s="263" t="s">
        <v>9567</v>
      </c>
      <c r="K2638" s="263" t="s">
        <v>9491</v>
      </c>
      <c r="L2638" s="165">
        <v>1</v>
      </c>
      <c r="M2638" s="265">
        <v>8.9285714285714281E-3</v>
      </c>
      <c r="N2638" s="264"/>
      <c r="O2638" s="264"/>
      <c r="P2638" s="264"/>
      <c r="Q2638" s="264"/>
      <c r="R2638" s="264"/>
      <c r="S2638" s="264"/>
      <c r="T2638" s="264"/>
      <c r="U2638" s="264"/>
      <c r="W2638" s="263"/>
      <c r="Y2638" s="166"/>
    </row>
    <row r="2639" spans="1:25" x14ac:dyDescent="0.2">
      <c r="A2639" s="262">
        <v>2639</v>
      </c>
      <c r="B2639" s="263" t="s">
        <v>2236</v>
      </c>
      <c r="C2639" s="263" t="s">
        <v>2235</v>
      </c>
      <c r="D2639" s="263" t="s">
        <v>18</v>
      </c>
      <c r="E2639" s="263" t="s">
        <v>3661</v>
      </c>
      <c r="G2639" s="263" t="s">
        <v>9568</v>
      </c>
      <c r="H2639" s="263" t="s">
        <v>9569</v>
      </c>
      <c r="I2639" s="263" t="s">
        <v>9570</v>
      </c>
      <c r="K2639" s="263" t="s">
        <v>9491</v>
      </c>
      <c r="L2639" s="165">
        <v>1</v>
      </c>
      <c r="M2639" s="265">
        <v>8.9285714285714281E-3</v>
      </c>
      <c r="N2639" s="264"/>
      <c r="O2639" s="264"/>
      <c r="P2639" s="264"/>
      <c r="Q2639" s="264"/>
      <c r="R2639" s="264"/>
      <c r="S2639" s="264"/>
      <c r="T2639" s="264"/>
      <c r="U2639" s="264"/>
      <c r="W2639" s="263"/>
      <c r="Y2639" s="166"/>
    </row>
    <row r="2640" spans="1:25" x14ac:dyDescent="0.2">
      <c r="A2640" s="262">
        <v>2640</v>
      </c>
      <c r="B2640" s="263" t="s">
        <v>2236</v>
      </c>
      <c r="C2640" s="263" t="s">
        <v>2235</v>
      </c>
      <c r="D2640" s="263" t="s">
        <v>18</v>
      </c>
      <c r="E2640" s="263" t="s">
        <v>3374</v>
      </c>
      <c r="G2640" s="263" t="s">
        <v>9571</v>
      </c>
      <c r="H2640" s="263" t="s">
        <v>2843</v>
      </c>
      <c r="I2640" s="263" t="s">
        <v>9572</v>
      </c>
      <c r="K2640" s="263" t="s">
        <v>9491</v>
      </c>
      <c r="L2640" s="165">
        <v>1</v>
      </c>
      <c r="M2640" s="265">
        <v>8.9285714285714281E-3</v>
      </c>
      <c r="N2640" s="264"/>
      <c r="O2640" s="264"/>
      <c r="P2640" s="264"/>
      <c r="Q2640" s="264"/>
      <c r="R2640" s="264"/>
      <c r="S2640" s="264"/>
      <c r="T2640" s="264"/>
      <c r="U2640" s="264"/>
      <c r="W2640" s="263"/>
      <c r="Y2640" s="166"/>
    </row>
    <row r="2641" spans="1:25" x14ac:dyDescent="0.2">
      <c r="A2641" s="262">
        <v>2641</v>
      </c>
      <c r="B2641" s="263" t="s">
        <v>2236</v>
      </c>
      <c r="C2641" s="263" t="s">
        <v>2235</v>
      </c>
      <c r="D2641" s="263" t="s">
        <v>18</v>
      </c>
      <c r="E2641" s="263" t="s">
        <v>3661</v>
      </c>
      <c r="G2641" s="263" t="s">
        <v>2448</v>
      </c>
      <c r="H2641" s="263" t="s">
        <v>9573</v>
      </c>
      <c r="I2641" s="263" t="s">
        <v>9574</v>
      </c>
      <c r="K2641" s="263" t="s">
        <v>9491</v>
      </c>
      <c r="L2641" s="165">
        <v>1</v>
      </c>
      <c r="M2641" s="265">
        <v>8.9285714285714281E-3</v>
      </c>
      <c r="N2641" s="264"/>
      <c r="O2641" s="264"/>
      <c r="P2641" s="264"/>
      <c r="Q2641" s="264"/>
      <c r="R2641" s="264"/>
      <c r="S2641" s="264"/>
      <c r="T2641" s="264"/>
      <c r="U2641" s="264"/>
      <c r="W2641" s="263"/>
      <c r="Y2641" s="166"/>
    </row>
    <row r="2642" spans="1:25" x14ac:dyDescent="0.2">
      <c r="A2642" s="262">
        <v>2642</v>
      </c>
      <c r="B2642" s="263" t="s">
        <v>2236</v>
      </c>
      <c r="C2642" s="263" t="s">
        <v>2235</v>
      </c>
      <c r="D2642" s="263" t="s">
        <v>18</v>
      </c>
      <c r="E2642" s="263" t="s">
        <v>3661</v>
      </c>
      <c r="G2642" s="263" t="s">
        <v>589</v>
      </c>
      <c r="H2642" s="263" t="s">
        <v>9575</v>
      </c>
      <c r="I2642" s="263" t="s">
        <v>9576</v>
      </c>
      <c r="K2642" s="263" t="s">
        <v>9491</v>
      </c>
      <c r="L2642" s="165">
        <v>1</v>
      </c>
      <c r="M2642" s="265">
        <v>8.9285714285714281E-3</v>
      </c>
      <c r="N2642" s="264"/>
      <c r="O2642" s="264"/>
      <c r="P2642" s="264"/>
      <c r="Q2642" s="264"/>
      <c r="R2642" s="264"/>
      <c r="S2642" s="264"/>
      <c r="T2642" s="264"/>
      <c r="U2642" s="264"/>
      <c r="W2642" s="263"/>
      <c r="Y2642" s="166"/>
    </row>
    <row r="2643" spans="1:25" x14ac:dyDescent="0.2">
      <c r="A2643" s="262">
        <v>2643</v>
      </c>
      <c r="B2643" s="263" t="s">
        <v>2236</v>
      </c>
      <c r="C2643" s="263" t="s">
        <v>2235</v>
      </c>
      <c r="D2643" s="263" t="s">
        <v>18</v>
      </c>
      <c r="E2643" s="263" t="s">
        <v>3661</v>
      </c>
      <c r="G2643" s="263" t="s">
        <v>514</v>
      </c>
      <c r="H2643" s="263" t="s">
        <v>9577</v>
      </c>
      <c r="I2643" s="263" t="s">
        <v>9578</v>
      </c>
      <c r="K2643" s="263" t="s">
        <v>9491</v>
      </c>
      <c r="L2643" s="165">
        <v>1</v>
      </c>
      <c r="M2643" s="265">
        <v>8.9285714285714281E-3</v>
      </c>
      <c r="N2643" s="264"/>
      <c r="O2643" s="264"/>
      <c r="P2643" s="264"/>
      <c r="Q2643" s="264"/>
      <c r="R2643" s="264"/>
      <c r="S2643" s="264"/>
      <c r="T2643" s="264"/>
      <c r="U2643" s="264"/>
      <c r="W2643" s="263"/>
      <c r="Y2643" s="166"/>
    </row>
    <row r="2644" spans="1:25" x14ac:dyDescent="0.2">
      <c r="A2644" s="262">
        <v>2644</v>
      </c>
      <c r="B2644" s="263" t="s">
        <v>2236</v>
      </c>
      <c r="C2644" s="263" t="s">
        <v>2235</v>
      </c>
      <c r="D2644" s="263" t="s">
        <v>18</v>
      </c>
      <c r="E2644" s="263" t="s">
        <v>3661</v>
      </c>
      <c r="G2644" s="263" t="s">
        <v>9579</v>
      </c>
      <c r="H2644" s="263" t="s">
        <v>1306</v>
      </c>
      <c r="I2644" s="263" t="s">
        <v>9580</v>
      </c>
      <c r="K2644" s="263" t="s">
        <v>9491</v>
      </c>
      <c r="L2644" s="165">
        <v>1</v>
      </c>
      <c r="M2644" s="265">
        <v>8.9285714285714281E-3</v>
      </c>
      <c r="N2644" s="264"/>
      <c r="O2644" s="264"/>
      <c r="P2644" s="264"/>
      <c r="Q2644" s="264"/>
      <c r="R2644" s="264"/>
      <c r="S2644" s="264"/>
      <c r="T2644" s="264"/>
      <c r="U2644" s="264"/>
      <c r="W2644" s="263"/>
      <c r="Y2644" s="166"/>
    </row>
    <row r="2645" spans="1:25" x14ac:dyDescent="0.2">
      <c r="A2645" s="262">
        <v>2645</v>
      </c>
      <c r="B2645" s="263" t="s">
        <v>2236</v>
      </c>
      <c r="C2645" s="263" t="s">
        <v>2235</v>
      </c>
      <c r="D2645" s="263" t="s">
        <v>18</v>
      </c>
      <c r="E2645" s="263" t="s">
        <v>10237</v>
      </c>
      <c r="G2645" s="263" t="s">
        <v>9581</v>
      </c>
      <c r="H2645" s="263" t="s">
        <v>9582</v>
      </c>
      <c r="I2645" s="263" t="s">
        <v>9583</v>
      </c>
      <c r="K2645" s="263" t="s">
        <v>9491</v>
      </c>
      <c r="L2645" s="165">
        <v>1</v>
      </c>
      <c r="M2645" s="265">
        <v>8.9285714285714281E-3</v>
      </c>
      <c r="N2645" s="264"/>
      <c r="O2645" s="264"/>
      <c r="P2645" s="264"/>
      <c r="Q2645" s="264"/>
      <c r="R2645" s="264"/>
      <c r="S2645" s="264"/>
      <c r="T2645" s="264"/>
      <c r="U2645" s="264"/>
      <c r="W2645" s="263"/>
      <c r="Y2645" s="166"/>
    </row>
    <row r="2646" spans="1:25" x14ac:dyDescent="0.2">
      <c r="A2646" s="262">
        <v>2646</v>
      </c>
      <c r="B2646" s="263" t="s">
        <v>2236</v>
      </c>
      <c r="C2646" s="263" t="s">
        <v>2235</v>
      </c>
      <c r="D2646" s="263" t="s">
        <v>18</v>
      </c>
      <c r="E2646" s="263" t="s">
        <v>3661</v>
      </c>
      <c r="G2646" s="263" t="s">
        <v>982</v>
      </c>
      <c r="H2646" s="263" t="s">
        <v>949</v>
      </c>
      <c r="I2646" s="263" t="s">
        <v>9584</v>
      </c>
      <c r="K2646" s="263" t="s">
        <v>9491</v>
      </c>
      <c r="L2646" s="165">
        <v>1</v>
      </c>
      <c r="M2646" s="265">
        <v>8.9285714285714281E-3</v>
      </c>
      <c r="N2646" s="264"/>
      <c r="O2646" s="264"/>
      <c r="P2646" s="264"/>
      <c r="Q2646" s="264"/>
      <c r="R2646" s="264"/>
      <c r="S2646" s="264"/>
      <c r="T2646" s="264"/>
      <c r="U2646" s="264"/>
      <c r="W2646" s="263"/>
      <c r="Y2646" s="166"/>
    </row>
    <row r="2647" spans="1:25" x14ac:dyDescent="0.2">
      <c r="A2647" s="262">
        <v>2647</v>
      </c>
      <c r="B2647" s="263" t="s">
        <v>2236</v>
      </c>
      <c r="C2647" s="263" t="s">
        <v>2235</v>
      </c>
      <c r="D2647" s="263" t="s">
        <v>18</v>
      </c>
      <c r="E2647" s="263" t="s">
        <v>3661</v>
      </c>
      <c r="G2647" s="263" t="s">
        <v>9585</v>
      </c>
      <c r="H2647" s="263" t="s">
        <v>9586</v>
      </c>
      <c r="I2647" s="263" t="s">
        <v>9587</v>
      </c>
      <c r="K2647" s="263" t="s">
        <v>9491</v>
      </c>
      <c r="L2647" s="165">
        <v>1</v>
      </c>
      <c r="M2647" s="265">
        <v>8.9285714285714281E-3</v>
      </c>
      <c r="N2647" s="264"/>
      <c r="O2647" s="264"/>
      <c r="P2647" s="264"/>
      <c r="Q2647" s="264"/>
      <c r="R2647" s="264"/>
      <c r="S2647" s="264"/>
      <c r="T2647" s="264"/>
      <c r="U2647" s="264"/>
      <c r="W2647" s="263"/>
      <c r="Y2647" s="166"/>
    </row>
    <row r="2648" spans="1:25" x14ac:dyDescent="0.2">
      <c r="A2648" s="262">
        <v>2648</v>
      </c>
      <c r="B2648" s="263" t="s">
        <v>2236</v>
      </c>
      <c r="C2648" s="263" t="s">
        <v>2235</v>
      </c>
      <c r="D2648" s="263" t="s">
        <v>18</v>
      </c>
      <c r="E2648" s="263" t="s">
        <v>3661</v>
      </c>
      <c r="G2648" s="263" t="s">
        <v>1005</v>
      </c>
      <c r="H2648" s="263" t="s">
        <v>9588</v>
      </c>
      <c r="I2648" s="263" t="s">
        <v>9589</v>
      </c>
      <c r="K2648" s="263" t="s">
        <v>9491</v>
      </c>
      <c r="L2648" s="165">
        <v>1</v>
      </c>
      <c r="M2648" s="265">
        <v>8.9285714285714281E-3</v>
      </c>
      <c r="N2648" s="264"/>
      <c r="O2648" s="264"/>
      <c r="P2648" s="264"/>
      <c r="Q2648" s="264"/>
      <c r="R2648" s="264"/>
      <c r="S2648" s="264"/>
      <c r="T2648" s="264"/>
      <c r="U2648" s="264"/>
      <c r="W2648" s="263"/>
      <c r="Y2648" s="166"/>
    </row>
    <row r="2649" spans="1:25" x14ac:dyDescent="0.2">
      <c r="A2649" s="262">
        <v>2649</v>
      </c>
      <c r="B2649" s="263" t="s">
        <v>2236</v>
      </c>
      <c r="C2649" s="263" t="s">
        <v>2235</v>
      </c>
      <c r="D2649" s="263" t="s">
        <v>18</v>
      </c>
      <c r="E2649" s="263" t="s">
        <v>3661</v>
      </c>
      <c r="G2649" s="263" t="s">
        <v>9590</v>
      </c>
      <c r="H2649" s="263" t="s">
        <v>3400</v>
      </c>
      <c r="I2649" s="263" t="s">
        <v>9591</v>
      </c>
      <c r="K2649" s="263" t="s">
        <v>9491</v>
      </c>
      <c r="L2649" s="165">
        <v>1</v>
      </c>
      <c r="M2649" s="265">
        <v>8.9285714285714281E-3</v>
      </c>
      <c r="N2649" s="264"/>
      <c r="O2649" s="264"/>
      <c r="P2649" s="264"/>
      <c r="Q2649" s="264"/>
      <c r="R2649" s="264"/>
      <c r="S2649" s="264"/>
      <c r="T2649" s="264"/>
      <c r="U2649" s="264"/>
      <c r="W2649" s="263"/>
      <c r="Y2649" s="166"/>
    </row>
    <row r="2650" spans="1:25" x14ac:dyDescent="0.2">
      <c r="A2650" s="262">
        <v>2650</v>
      </c>
      <c r="B2650" s="263" t="s">
        <v>2236</v>
      </c>
      <c r="C2650" s="263" t="s">
        <v>2235</v>
      </c>
      <c r="D2650" s="263" t="s">
        <v>18</v>
      </c>
      <c r="E2650" s="263" t="s">
        <v>3661</v>
      </c>
      <c r="G2650" s="263" t="s">
        <v>8039</v>
      </c>
      <c r="H2650" s="263" t="s">
        <v>6795</v>
      </c>
      <c r="I2650" s="263" t="s">
        <v>9594</v>
      </c>
      <c r="K2650" s="263" t="s">
        <v>9491</v>
      </c>
      <c r="L2650" s="165">
        <v>1</v>
      </c>
      <c r="M2650" s="265">
        <v>8.9285714285714281E-3</v>
      </c>
      <c r="Y2650" s="166"/>
    </row>
    <row r="2651" spans="1:25" x14ac:dyDescent="0.2">
      <c r="A2651" s="262">
        <v>2651</v>
      </c>
      <c r="B2651" s="263" t="s">
        <v>2236</v>
      </c>
      <c r="C2651" s="263" t="s">
        <v>2235</v>
      </c>
      <c r="D2651" s="263" t="s">
        <v>18</v>
      </c>
      <c r="E2651" s="263" t="s">
        <v>3661</v>
      </c>
      <c r="J2651" s="264" t="s">
        <v>2309</v>
      </c>
      <c r="K2651" s="263" t="s">
        <v>83</v>
      </c>
      <c r="L2651" s="165">
        <v>112</v>
      </c>
      <c r="Y2651" s="166"/>
    </row>
    <row r="2652" spans="1:25" x14ac:dyDescent="0.2">
      <c r="A2652" s="262">
        <v>2652</v>
      </c>
      <c r="B2652" s="263" t="s">
        <v>2236</v>
      </c>
      <c r="C2652" s="263" t="s">
        <v>2235</v>
      </c>
      <c r="D2652" s="263" t="s">
        <v>18</v>
      </c>
      <c r="E2652" s="263" t="s">
        <v>3661</v>
      </c>
      <c r="H2652" s="263" t="s">
        <v>1499</v>
      </c>
      <c r="I2652" s="263" t="s">
        <v>1499</v>
      </c>
      <c r="K2652" s="263" t="s">
        <v>5</v>
      </c>
      <c r="P2652" s="165">
        <v>205</v>
      </c>
      <c r="Q2652" s="265">
        <v>1.3032256423948837E-3</v>
      </c>
      <c r="Y2652" s="166"/>
    </row>
    <row r="2653" spans="1:25" x14ac:dyDescent="0.2">
      <c r="A2653" s="262">
        <v>2653</v>
      </c>
      <c r="B2653" s="263" t="s">
        <v>2236</v>
      </c>
      <c r="C2653" s="263" t="s">
        <v>2235</v>
      </c>
      <c r="D2653" s="263" t="s">
        <v>18</v>
      </c>
      <c r="E2653" s="263" t="s">
        <v>3661</v>
      </c>
      <c r="J2653" s="264" t="s">
        <v>2020</v>
      </c>
      <c r="L2653" s="165">
        <v>112</v>
      </c>
      <c r="P2653" s="165">
        <v>157302</v>
      </c>
      <c r="Y2653" s="166"/>
    </row>
    <row r="2654" spans="1:25" x14ac:dyDescent="0.2">
      <c r="A2654" s="262">
        <v>2654</v>
      </c>
      <c r="B2654" s="263" t="s">
        <v>2236</v>
      </c>
      <c r="C2654" s="263" t="s">
        <v>2235</v>
      </c>
      <c r="E2654" s="263" t="s">
        <v>3661</v>
      </c>
      <c r="Y2654" s="166"/>
    </row>
    <row r="2655" spans="1:25" x14ac:dyDescent="0.2">
      <c r="A2655" s="262">
        <v>2655</v>
      </c>
      <c r="B2655" s="263" t="s">
        <v>2236</v>
      </c>
      <c r="C2655" s="263" t="s">
        <v>2235</v>
      </c>
      <c r="D2655" s="263" t="s">
        <v>17</v>
      </c>
      <c r="E2655" s="263" t="s">
        <v>3394</v>
      </c>
      <c r="F2655" s="262" t="s">
        <v>2</v>
      </c>
      <c r="G2655" s="263" t="s">
        <v>3393</v>
      </c>
      <c r="H2655" s="263" t="s">
        <v>3392</v>
      </c>
      <c r="I2655" s="263" t="s">
        <v>4543</v>
      </c>
      <c r="K2655" s="263" t="s">
        <v>37</v>
      </c>
      <c r="L2655" s="165" t="s">
        <v>130</v>
      </c>
      <c r="P2655" s="165">
        <v>170850</v>
      </c>
      <c r="Q2655" s="265">
        <v>0.8918550689836976</v>
      </c>
      <c r="T2655" s="165">
        <v>180376</v>
      </c>
      <c r="U2655" s="265">
        <v>0.94158179644719597</v>
      </c>
      <c r="V2655" s="262" t="s">
        <v>5</v>
      </c>
      <c r="Y2655" s="166"/>
    </row>
    <row r="2656" spans="1:25" x14ac:dyDescent="0.2">
      <c r="A2656" s="262">
        <v>2656</v>
      </c>
      <c r="B2656" s="263" t="s">
        <v>2236</v>
      </c>
      <c r="C2656" s="263" t="s">
        <v>2235</v>
      </c>
      <c r="D2656" s="263" t="s">
        <v>17</v>
      </c>
      <c r="E2656" s="263" t="s">
        <v>3394</v>
      </c>
      <c r="F2656" s="262" t="s">
        <v>2</v>
      </c>
      <c r="G2656" s="263" t="s">
        <v>3393</v>
      </c>
      <c r="H2656" s="263" t="s">
        <v>3392</v>
      </c>
      <c r="I2656" s="263" t="s">
        <v>4543</v>
      </c>
      <c r="K2656" s="263" t="s">
        <v>2241</v>
      </c>
      <c r="L2656" s="165" t="s">
        <v>130</v>
      </c>
      <c r="P2656" s="165">
        <v>9526</v>
      </c>
      <c r="Q2656" s="265">
        <v>4.9726727463498412E-2</v>
      </c>
      <c r="T2656" s="165">
        <v>180376</v>
      </c>
      <c r="U2656" s="265">
        <v>0.94158179644719597</v>
      </c>
      <c r="V2656" s="262" t="s">
        <v>5</v>
      </c>
      <c r="Y2656" s="166"/>
    </row>
    <row r="2657" spans="1:25" x14ac:dyDescent="0.2">
      <c r="A2657" s="262">
        <v>2657</v>
      </c>
      <c r="B2657" s="263" t="s">
        <v>2236</v>
      </c>
      <c r="C2657" s="263" t="s">
        <v>2235</v>
      </c>
      <c r="D2657" s="263" t="s">
        <v>17</v>
      </c>
      <c r="E2657" s="263" t="s">
        <v>3391</v>
      </c>
      <c r="G2657" s="263" t="s">
        <v>3390</v>
      </c>
      <c r="H2657" s="263" t="s">
        <v>12</v>
      </c>
      <c r="I2657" s="263" t="s">
        <v>4544</v>
      </c>
      <c r="K2657" s="263" t="s">
        <v>2240</v>
      </c>
      <c r="L2657" s="165" t="s">
        <v>130</v>
      </c>
      <c r="P2657" s="165">
        <v>9997</v>
      </c>
      <c r="Q2657" s="265">
        <v>5.2185397276148814E-2</v>
      </c>
      <c r="Y2657" s="166"/>
    </row>
    <row r="2658" spans="1:25" x14ac:dyDescent="0.2">
      <c r="A2658" s="262">
        <v>2658</v>
      </c>
      <c r="B2658" s="263" t="s">
        <v>2236</v>
      </c>
      <c r="C2658" s="263" t="s">
        <v>2235</v>
      </c>
      <c r="D2658" s="263" t="s">
        <v>17</v>
      </c>
      <c r="E2658" s="263" t="s">
        <v>3389</v>
      </c>
      <c r="G2658" s="263" t="s">
        <v>3388</v>
      </c>
      <c r="H2658" s="263" t="s">
        <v>2001</v>
      </c>
      <c r="I2658" s="263" t="s">
        <v>4545</v>
      </c>
      <c r="K2658" s="263" t="s">
        <v>83</v>
      </c>
      <c r="L2658" s="165" t="s">
        <v>130</v>
      </c>
      <c r="P2658" s="165">
        <v>1031</v>
      </c>
      <c r="Q2658" s="265">
        <v>5.3819290378823072E-3</v>
      </c>
      <c r="Y2658" s="166"/>
    </row>
    <row r="2659" spans="1:25" x14ac:dyDescent="0.2">
      <c r="A2659" s="262">
        <v>2659</v>
      </c>
      <c r="B2659" s="263" t="s">
        <v>2236</v>
      </c>
      <c r="C2659" s="263" t="s">
        <v>2235</v>
      </c>
      <c r="D2659" s="263" t="s">
        <v>17</v>
      </c>
      <c r="E2659" s="263" t="s">
        <v>3661</v>
      </c>
      <c r="H2659" s="263" t="s">
        <v>1499</v>
      </c>
      <c r="I2659" s="263" t="s">
        <v>1499</v>
      </c>
      <c r="K2659" s="263" t="s">
        <v>5</v>
      </c>
      <c r="P2659" s="165">
        <v>163</v>
      </c>
      <c r="Q2659" s="265">
        <v>8.5087723877285749E-4</v>
      </c>
      <c r="Y2659" s="166"/>
    </row>
    <row r="2660" spans="1:25" x14ac:dyDescent="0.2">
      <c r="A2660" s="262">
        <v>2660</v>
      </c>
      <c r="B2660" s="263" t="s">
        <v>2236</v>
      </c>
      <c r="C2660" s="263" t="s">
        <v>2235</v>
      </c>
      <c r="D2660" s="263" t="s">
        <v>17</v>
      </c>
      <c r="E2660" s="263" t="s">
        <v>3661</v>
      </c>
      <c r="J2660" s="264" t="s">
        <v>2020</v>
      </c>
      <c r="P2660" s="165">
        <v>191567</v>
      </c>
      <c r="Y2660" s="166"/>
    </row>
    <row r="2661" spans="1:25" x14ac:dyDescent="0.2">
      <c r="A2661" s="262">
        <v>2661</v>
      </c>
      <c r="B2661" s="263" t="s">
        <v>2236</v>
      </c>
      <c r="C2661" s="263" t="s">
        <v>2235</v>
      </c>
      <c r="E2661" s="263" t="s">
        <v>3661</v>
      </c>
      <c r="Y2661" s="166"/>
    </row>
    <row r="2662" spans="1:25" x14ac:dyDescent="0.2">
      <c r="A2662" s="262">
        <v>2662</v>
      </c>
      <c r="B2662" s="263" t="s">
        <v>2236</v>
      </c>
      <c r="C2662" s="263" t="s">
        <v>2235</v>
      </c>
      <c r="D2662" s="263" t="s">
        <v>15</v>
      </c>
      <c r="E2662" s="263" t="s">
        <v>3387</v>
      </c>
      <c r="F2662" s="262" t="s">
        <v>2</v>
      </c>
      <c r="G2662" s="263" t="s">
        <v>3386</v>
      </c>
      <c r="H2662" s="263" t="s">
        <v>84</v>
      </c>
      <c r="I2662" s="263" t="s">
        <v>4546</v>
      </c>
      <c r="K2662" s="263" t="s">
        <v>37</v>
      </c>
      <c r="L2662" s="165">
        <v>16202</v>
      </c>
      <c r="M2662" s="265">
        <v>0.53030898140874572</v>
      </c>
      <c r="P2662" s="165">
        <v>167269</v>
      </c>
      <c r="Q2662" s="265">
        <v>0.82227181783770764</v>
      </c>
      <c r="T2662" s="165">
        <v>181455</v>
      </c>
      <c r="U2662" s="265">
        <v>0.89200827831661123</v>
      </c>
      <c r="V2662" s="262" t="s">
        <v>5</v>
      </c>
      <c r="Y2662" s="166"/>
    </row>
    <row r="2663" spans="1:25" x14ac:dyDescent="0.2">
      <c r="A2663" s="262">
        <v>2663</v>
      </c>
      <c r="B2663" s="263" t="s">
        <v>2236</v>
      </c>
      <c r="C2663" s="263" t="s">
        <v>2235</v>
      </c>
      <c r="D2663" s="263" t="s">
        <v>15</v>
      </c>
      <c r="E2663" s="263" t="s">
        <v>9595</v>
      </c>
      <c r="G2663" s="263" t="s">
        <v>9596</v>
      </c>
      <c r="H2663" s="263" t="s">
        <v>9597</v>
      </c>
      <c r="I2663" s="263" t="s">
        <v>9598</v>
      </c>
      <c r="K2663" s="263" t="s">
        <v>37</v>
      </c>
      <c r="L2663" s="165">
        <v>14350</v>
      </c>
      <c r="M2663" s="265">
        <v>0.46969101859125423</v>
      </c>
      <c r="Y2663" s="166"/>
    </row>
    <row r="2664" spans="1:25" x14ac:dyDescent="0.2">
      <c r="A2664" s="262">
        <v>2664</v>
      </c>
      <c r="B2664" s="263" t="s">
        <v>2236</v>
      </c>
      <c r="C2664" s="263" t="s">
        <v>2235</v>
      </c>
      <c r="D2664" s="263" t="s">
        <v>15</v>
      </c>
      <c r="E2664" s="263" t="s">
        <v>3661</v>
      </c>
      <c r="J2664" s="264" t="s">
        <v>2309</v>
      </c>
      <c r="K2664" s="263" t="s">
        <v>37</v>
      </c>
      <c r="L2664" s="165">
        <v>30552</v>
      </c>
      <c r="Y2664" s="166"/>
    </row>
    <row r="2665" spans="1:25" x14ac:dyDescent="0.2">
      <c r="A2665" s="262">
        <v>2665</v>
      </c>
      <c r="B2665" s="263" t="s">
        <v>2236</v>
      </c>
      <c r="C2665" s="263" t="s">
        <v>2235</v>
      </c>
      <c r="D2665" s="263" t="s">
        <v>15</v>
      </c>
      <c r="E2665" s="263" t="s">
        <v>3387</v>
      </c>
      <c r="F2665" s="262" t="s">
        <v>2</v>
      </c>
      <c r="G2665" s="263" t="s">
        <v>3386</v>
      </c>
      <c r="H2665" s="263" t="s">
        <v>84</v>
      </c>
      <c r="I2665" s="263" t="s">
        <v>4546</v>
      </c>
      <c r="K2665" s="263" t="s">
        <v>2241</v>
      </c>
      <c r="L2665" s="165" t="s">
        <v>130</v>
      </c>
      <c r="P2665" s="165">
        <v>14186</v>
      </c>
      <c r="Q2665" s="265">
        <v>6.973646047890357E-2</v>
      </c>
      <c r="T2665" s="165">
        <v>181455</v>
      </c>
      <c r="U2665" s="265">
        <v>0.89200827831661123</v>
      </c>
      <c r="V2665" s="262" t="s">
        <v>5</v>
      </c>
      <c r="Y2665" s="166"/>
    </row>
    <row r="2666" spans="1:25" x14ac:dyDescent="0.2">
      <c r="A2666" s="262">
        <v>2666</v>
      </c>
      <c r="B2666" s="263" t="s">
        <v>2236</v>
      </c>
      <c r="C2666" s="263" t="s">
        <v>2235</v>
      </c>
      <c r="D2666" s="263" t="s">
        <v>15</v>
      </c>
      <c r="E2666" s="263" t="s">
        <v>3385</v>
      </c>
      <c r="G2666" s="263" t="s">
        <v>3384</v>
      </c>
      <c r="H2666" s="263" t="s">
        <v>3383</v>
      </c>
      <c r="I2666" s="263" t="s">
        <v>4547</v>
      </c>
      <c r="K2666" s="263" t="s">
        <v>9874</v>
      </c>
      <c r="L2666" s="165" t="s">
        <v>130</v>
      </c>
      <c r="P2666" s="165">
        <v>18702</v>
      </c>
      <c r="Q2666" s="265">
        <v>9.1936506688034297E-2</v>
      </c>
      <c r="T2666" s="165">
        <v>20901</v>
      </c>
      <c r="U2666" s="265">
        <v>0.10274649375930942</v>
      </c>
      <c r="Y2666" s="166"/>
    </row>
    <row r="2667" spans="1:25" x14ac:dyDescent="0.2">
      <c r="A2667" s="262">
        <v>2667</v>
      </c>
      <c r="B2667" s="263" t="s">
        <v>2236</v>
      </c>
      <c r="C2667" s="263" t="s">
        <v>2235</v>
      </c>
      <c r="D2667" s="263" t="s">
        <v>15</v>
      </c>
      <c r="E2667" s="263" t="s">
        <v>3385</v>
      </c>
      <c r="G2667" s="263" t="s">
        <v>3384</v>
      </c>
      <c r="H2667" s="263" t="s">
        <v>3383</v>
      </c>
      <c r="I2667" s="263" t="s">
        <v>4547</v>
      </c>
      <c r="K2667" s="263" t="s">
        <v>2240</v>
      </c>
      <c r="L2667" s="165" t="s">
        <v>130</v>
      </c>
      <c r="P2667" s="165">
        <v>2199</v>
      </c>
      <c r="Q2667" s="265">
        <v>1.0809987071275126E-2</v>
      </c>
      <c r="T2667" s="165">
        <v>20901</v>
      </c>
      <c r="U2667" s="265">
        <v>0.10274649375930942</v>
      </c>
      <c r="Y2667" s="166"/>
    </row>
    <row r="2668" spans="1:25" x14ac:dyDescent="0.2">
      <c r="A2668" s="262">
        <v>2668</v>
      </c>
      <c r="B2668" s="263" t="s">
        <v>2236</v>
      </c>
      <c r="C2668" s="263" t="s">
        <v>2235</v>
      </c>
      <c r="D2668" s="263" t="s">
        <v>15</v>
      </c>
      <c r="E2668" s="263" t="s">
        <v>3382</v>
      </c>
      <c r="G2668" s="263" t="s">
        <v>3381</v>
      </c>
      <c r="H2668" s="263" t="s">
        <v>3380</v>
      </c>
      <c r="I2668" s="263" t="s">
        <v>4548</v>
      </c>
      <c r="K2668" s="263" t="s">
        <v>83</v>
      </c>
      <c r="L2668" s="165" t="s">
        <v>130</v>
      </c>
      <c r="P2668" s="165">
        <v>779</v>
      </c>
      <c r="Q2668" s="265">
        <v>3.8294588124253401E-3</v>
      </c>
      <c r="Y2668" s="166"/>
    </row>
    <row r="2669" spans="1:25" x14ac:dyDescent="0.2">
      <c r="A2669" s="262">
        <v>2669</v>
      </c>
      <c r="B2669" s="263" t="s">
        <v>2236</v>
      </c>
      <c r="C2669" s="263" t="s">
        <v>2235</v>
      </c>
      <c r="D2669" s="263" t="s">
        <v>15</v>
      </c>
      <c r="E2669" s="263" t="s">
        <v>3661</v>
      </c>
      <c r="H2669" s="263" t="s">
        <v>1499</v>
      </c>
      <c r="I2669" s="263" t="s">
        <v>1499</v>
      </c>
      <c r="K2669" s="263" t="s">
        <v>5</v>
      </c>
      <c r="P2669" s="165">
        <v>288</v>
      </c>
      <c r="Q2669" s="265">
        <v>1.4157691116540411E-3</v>
      </c>
      <c r="Y2669" s="166"/>
    </row>
    <row r="2670" spans="1:25" x14ac:dyDescent="0.2">
      <c r="A2670" s="262">
        <v>2670</v>
      </c>
      <c r="B2670" s="263" t="s">
        <v>2236</v>
      </c>
      <c r="C2670" s="263" t="s">
        <v>2235</v>
      </c>
      <c r="D2670" s="263" t="s">
        <v>15</v>
      </c>
      <c r="E2670" s="263" t="s">
        <v>3661</v>
      </c>
      <c r="J2670" s="264" t="s">
        <v>2020</v>
      </c>
      <c r="L2670" s="165">
        <v>30552</v>
      </c>
      <c r="P2670" s="165">
        <v>203423</v>
      </c>
      <c r="Y2670" s="166"/>
    </row>
    <row r="2671" spans="1:25" x14ac:dyDescent="0.2">
      <c r="A2671" s="262">
        <v>2671</v>
      </c>
      <c r="B2671" s="263" t="s">
        <v>2236</v>
      </c>
      <c r="C2671" s="263" t="s">
        <v>2235</v>
      </c>
      <c r="E2671" s="263" t="s">
        <v>3661</v>
      </c>
      <c r="Y2671" s="166"/>
    </row>
    <row r="2672" spans="1:25" x14ac:dyDescent="0.2">
      <c r="A2672" s="262">
        <v>2672</v>
      </c>
      <c r="B2672" s="263" t="s">
        <v>2236</v>
      </c>
      <c r="C2672" s="263" t="s">
        <v>2235</v>
      </c>
      <c r="D2672" s="263">
        <v>10</v>
      </c>
      <c r="E2672" s="263" t="s">
        <v>3379</v>
      </c>
      <c r="F2672" s="262" t="s">
        <v>2</v>
      </c>
      <c r="G2672" s="263" t="s">
        <v>3378</v>
      </c>
      <c r="H2672" s="263" t="s">
        <v>3377</v>
      </c>
      <c r="I2672" s="263" t="s">
        <v>4549</v>
      </c>
      <c r="K2672" s="263" t="s">
        <v>37</v>
      </c>
      <c r="L2672" s="165" t="s">
        <v>130</v>
      </c>
      <c r="P2672" s="165">
        <v>162131</v>
      </c>
      <c r="Q2672" s="265">
        <v>0.76854634571810498</v>
      </c>
      <c r="T2672" s="165">
        <v>173095</v>
      </c>
      <c r="U2672" s="265">
        <v>0.82051877624930081</v>
      </c>
      <c r="V2672" s="262" t="s">
        <v>5</v>
      </c>
      <c r="Y2672" s="166"/>
    </row>
    <row r="2673" spans="1:25" x14ac:dyDescent="0.2">
      <c r="A2673" s="262">
        <v>2673</v>
      </c>
      <c r="B2673" s="263" t="s">
        <v>2236</v>
      </c>
      <c r="C2673" s="263" t="s">
        <v>2235</v>
      </c>
      <c r="D2673" s="263">
        <v>10</v>
      </c>
      <c r="E2673" s="263" t="s">
        <v>3379</v>
      </c>
      <c r="F2673" s="262" t="s">
        <v>2</v>
      </c>
      <c r="G2673" s="263" t="s">
        <v>3378</v>
      </c>
      <c r="H2673" s="263" t="s">
        <v>3377</v>
      </c>
      <c r="I2673" s="263" t="s">
        <v>4549</v>
      </c>
      <c r="K2673" s="263" t="s">
        <v>2241</v>
      </c>
      <c r="L2673" s="165" t="s">
        <v>130</v>
      </c>
      <c r="P2673" s="165">
        <v>10964</v>
      </c>
      <c r="Q2673" s="265">
        <v>5.1972430531195782E-2</v>
      </c>
      <c r="T2673" s="165">
        <v>173095</v>
      </c>
      <c r="U2673" s="265">
        <v>0.82051877624930081</v>
      </c>
      <c r="V2673" s="262" t="s">
        <v>5</v>
      </c>
      <c r="Y2673" s="166"/>
    </row>
    <row r="2674" spans="1:25" x14ac:dyDescent="0.2">
      <c r="A2674" s="262">
        <v>2674</v>
      </c>
      <c r="B2674" s="263" t="s">
        <v>2236</v>
      </c>
      <c r="C2674" s="263" t="s">
        <v>2235</v>
      </c>
      <c r="D2674" s="263">
        <v>10</v>
      </c>
      <c r="E2674" s="263" t="s">
        <v>3376</v>
      </c>
      <c r="G2674" s="263" t="s">
        <v>3375</v>
      </c>
      <c r="H2674" s="263" t="s">
        <v>85</v>
      </c>
      <c r="I2674" s="263" t="s">
        <v>4550</v>
      </c>
      <c r="K2674" s="263" t="s">
        <v>9874</v>
      </c>
      <c r="L2674" s="165" t="s">
        <v>130</v>
      </c>
      <c r="P2674" s="165">
        <v>33692</v>
      </c>
      <c r="Q2674" s="265">
        <v>0.15970951563818389</v>
      </c>
      <c r="T2674" s="165">
        <v>37619</v>
      </c>
      <c r="U2674" s="265">
        <v>0.17832459541709725</v>
      </c>
      <c r="Y2674" s="166"/>
    </row>
    <row r="2675" spans="1:25" x14ac:dyDescent="0.2">
      <c r="A2675" s="262">
        <v>2675</v>
      </c>
      <c r="B2675" s="263" t="s">
        <v>2236</v>
      </c>
      <c r="C2675" s="263" t="s">
        <v>2235</v>
      </c>
      <c r="D2675" s="263">
        <v>10</v>
      </c>
      <c r="E2675" s="263" t="s">
        <v>3376</v>
      </c>
      <c r="G2675" s="263" t="s">
        <v>3375</v>
      </c>
      <c r="H2675" s="263" t="s">
        <v>85</v>
      </c>
      <c r="I2675" s="263" t="s">
        <v>4550</v>
      </c>
      <c r="K2675" s="263" t="s">
        <v>2240</v>
      </c>
      <c r="L2675" s="165" t="s">
        <v>130</v>
      </c>
      <c r="P2675" s="165">
        <v>3259</v>
      </c>
      <c r="Q2675" s="265">
        <v>1.5448572701675215E-2</v>
      </c>
      <c r="T2675" s="165">
        <v>37619</v>
      </c>
      <c r="U2675" s="265">
        <v>0.17832459541709725</v>
      </c>
      <c r="Y2675" s="166"/>
    </row>
    <row r="2676" spans="1:25" x14ac:dyDescent="0.2">
      <c r="A2676" s="262">
        <v>2676</v>
      </c>
      <c r="B2676" s="263" t="s">
        <v>2236</v>
      </c>
      <c r="C2676" s="263" t="s">
        <v>2235</v>
      </c>
      <c r="D2676" s="263">
        <v>10</v>
      </c>
      <c r="E2676" s="263" t="s">
        <v>3376</v>
      </c>
      <c r="G2676" s="263" t="s">
        <v>3375</v>
      </c>
      <c r="H2676" s="263" t="s">
        <v>85</v>
      </c>
      <c r="I2676" s="263" t="s">
        <v>4550</v>
      </c>
      <c r="K2676" s="263" t="s">
        <v>83</v>
      </c>
      <c r="L2676" s="165" t="s">
        <v>130</v>
      </c>
      <c r="P2676" s="165">
        <v>668</v>
      </c>
      <c r="Q2676" s="265">
        <v>3.1665070772381233E-3</v>
      </c>
      <c r="T2676" s="165">
        <v>37619</v>
      </c>
      <c r="U2676" s="265">
        <v>0.17832459541709725</v>
      </c>
      <c r="Y2676" s="166"/>
    </row>
    <row r="2677" spans="1:25" x14ac:dyDescent="0.2">
      <c r="A2677" s="262">
        <v>2677</v>
      </c>
      <c r="B2677" s="263" t="s">
        <v>2236</v>
      </c>
      <c r="C2677" s="263" t="s">
        <v>2235</v>
      </c>
      <c r="D2677" s="263" t="s">
        <v>14</v>
      </c>
      <c r="E2677" s="263" t="s">
        <v>3661</v>
      </c>
      <c r="H2677" s="263" t="s">
        <v>1499</v>
      </c>
      <c r="I2677" s="263" t="s">
        <v>1499</v>
      </c>
      <c r="K2677" s="263" t="s">
        <v>5</v>
      </c>
      <c r="P2677" s="165">
        <v>244</v>
      </c>
      <c r="Q2677" s="265">
        <v>1.1566283336019493E-3</v>
      </c>
      <c r="Y2677" s="166"/>
    </row>
    <row r="2678" spans="1:25" x14ac:dyDescent="0.2">
      <c r="A2678" s="262">
        <v>2678</v>
      </c>
      <c r="B2678" s="263" t="s">
        <v>2236</v>
      </c>
      <c r="C2678" s="263" t="s">
        <v>2235</v>
      </c>
      <c r="D2678" s="263" t="s">
        <v>14</v>
      </c>
      <c r="E2678" s="263" t="s">
        <v>3661</v>
      </c>
      <c r="J2678" s="264" t="s">
        <v>2020</v>
      </c>
      <c r="P2678" s="165">
        <v>210958</v>
      </c>
      <c r="Y2678" s="166"/>
    </row>
    <row r="2679" spans="1:25" x14ac:dyDescent="0.2">
      <c r="A2679" s="262">
        <v>2679</v>
      </c>
      <c r="B2679" s="263" t="s">
        <v>2236</v>
      </c>
      <c r="C2679" s="263" t="s">
        <v>2235</v>
      </c>
      <c r="E2679" s="263" t="s">
        <v>3661</v>
      </c>
      <c r="W2679" s="263"/>
      <c r="Y2679" s="166"/>
    </row>
    <row r="2680" spans="1:25" ht="13.15" customHeight="1" x14ac:dyDescent="0.2">
      <c r="A2680" s="262">
        <v>2680</v>
      </c>
      <c r="B2680" s="263" t="s">
        <v>2236</v>
      </c>
      <c r="C2680" s="263" t="s">
        <v>2235</v>
      </c>
      <c r="D2680" s="263">
        <v>11</v>
      </c>
      <c r="E2680" s="263" t="s">
        <v>3374</v>
      </c>
      <c r="G2680" s="263" t="s">
        <v>3373</v>
      </c>
      <c r="H2680" s="263" t="s">
        <v>2843</v>
      </c>
      <c r="I2680" s="263" t="s">
        <v>4551</v>
      </c>
      <c r="K2680" s="263" t="s">
        <v>37</v>
      </c>
      <c r="L2680" s="165">
        <v>11539</v>
      </c>
      <c r="M2680" s="265">
        <v>0.63317603160667257</v>
      </c>
      <c r="P2680" s="165">
        <v>96850</v>
      </c>
      <c r="Q2680" s="265">
        <v>0.50397298267706703</v>
      </c>
      <c r="T2680" s="165">
        <v>101823</v>
      </c>
      <c r="U2680" s="265">
        <v>0.52985070743548779</v>
      </c>
      <c r="V2680" s="262" t="s">
        <v>5</v>
      </c>
      <c r="W2680" s="263"/>
      <c r="Y2680" s="166"/>
    </row>
    <row r="2681" spans="1:25" ht="13.15" customHeight="1" x14ac:dyDescent="0.2">
      <c r="A2681" s="262">
        <v>2681</v>
      </c>
      <c r="B2681" s="263" t="s">
        <v>2236</v>
      </c>
      <c r="C2681" s="263" t="s">
        <v>2235</v>
      </c>
      <c r="D2681" s="263">
        <v>11</v>
      </c>
      <c r="E2681" s="263" t="s">
        <v>9599</v>
      </c>
      <c r="G2681" s="263" t="s">
        <v>9519</v>
      </c>
      <c r="H2681" s="263" t="s">
        <v>9600</v>
      </c>
      <c r="I2681" s="263" t="s">
        <v>9601</v>
      </c>
      <c r="K2681" s="263" t="s">
        <v>37</v>
      </c>
      <c r="L2681" s="165">
        <v>3642</v>
      </c>
      <c r="M2681" s="265">
        <v>0.19984635645302898</v>
      </c>
      <c r="W2681" s="263"/>
      <c r="Y2681" s="166"/>
    </row>
    <row r="2682" spans="1:25" ht="13.15" customHeight="1" x14ac:dyDescent="0.2">
      <c r="A2682" s="262">
        <v>2682</v>
      </c>
      <c r="B2682" s="263" t="s">
        <v>2236</v>
      </c>
      <c r="C2682" s="263" t="s">
        <v>2235</v>
      </c>
      <c r="D2682" s="263">
        <v>11</v>
      </c>
      <c r="E2682" s="263" t="s">
        <v>9612</v>
      </c>
      <c r="G2682" s="263" t="s">
        <v>1005</v>
      </c>
      <c r="H2682" s="263" t="s">
        <v>9613</v>
      </c>
      <c r="I2682" s="263" t="s">
        <v>9614</v>
      </c>
      <c r="K2682" s="263" t="s">
        <v>37</v>
      </c>
      <c r="L2682" s="165">
        <v>1589</v>
      </c>
      <c r="M2682" s="265">
        <v>8.7192712906057943E-2</v>
      </c>
      <c r="W2682" s="263"/>
      <c r="Y2682" s="166"/>
    </row>
    <row r="2683" spans="1:25" ht="13.15" customHeight="1" x14ac:dyDescent="0.2">
      <c r="A2683" s="262">
        <v>2683</v>
      </c>
      <c r="B2683" s="263" t="s">
        <v>2236</v>
      </c>
      <c r="C2683" s="263" t="s">
        <v>2235</v>
      </c>
      <c r="D2683" s="263">
        <v>11</v>
      </c>
      <c r="E2683" s="263" t="s">
        <v>9605</v>
      </c>
      <c r="G2683" s="263" t="s">
        <v>9606</v>
      </c>
      <c r="H2683" s="263" t="s">
        <v>9607</v>
      </c>
      <c r="I2683" s="263" t="s">
        <v>9608</v>
      </c>
      <c r="K2683" s="263" t="s">
        <v>37</v>
      </c>
      <c r="L2683" s="165">
        <v>719</v>
      </c>
      <c r="M2683" s="265">
        <v>3.9453467954345921E-2</v>
      </c>
      <c r="W2683" s="263"/>
      <c r="Y2683" s="166"/>
    </row>
    <row r="2684" spans="1:25" x14ac:dyDescent="0.2">
      <c r="A2684" s="262">
        <v>2684</v>
      </c>
      <c r="B2684" s="263" t="s">
        <v>2236</v>
      </c>
      <c r="C2684" s="263" t="s">
        <v>2235</v>
      </c>
      <c r="D2684" s="263">
        <v>11</v>
      </c>
      <c r="E2684" s="263" t="s">
        <v>9609</v>
      </c>
      <c r="G2684" s="263" t="s">
        <v>102</v>
      </c>
      <c r="H2684" s="263" t="s">
        <v>9610</v>
      </c>
      <c r="I2684" s="263" t="s">
        <v>9611</v>
      </c>
      <c r="K2684" s="263" t="s">
        <v>37</v>
      </c>
      <c r="L2684" s="165">
        <v>486</v>
      </c>
      <c r="M2684" s="265">
        <v>2.6668129938542583E-2</v>
      </c>
      <c r="W2684" s="263"/>
      <c r="Y2684" s="166"/>
    </row>
    <row r="2685" spans="1:25" x14ac:dyDescent="0.2">
      <c r="A2685" s="262">
        <v>2685</v>
      </c>
      <c r="B2685" s="263" t="s">
        <v>2236</v>
      </c>
      <c r="C2685" s="263" t="s">
        <v>2235</v>
      </c>
      <c r="D2685" s="263">
        <v>11</v>
      </c>
      <c r="E2685" s="263" t="s">
        <v>9602</v>
      </c>
      <c r="G2685" s="263" t="s">
        <v>7042</v>
      </c>
      <c r="H2685" s="263" t="s">
        <v>9603</v>
      </c>
      <c r="I2685" s="263" t="s">
        <v>9604</v>
      </c>
      <c r="K2685" s="263" t="s">
        <v>37</v>
      </c>
      <c r="L2685" s="165">
        <v>249</v>
      </c>
      <c r="M2685" s="265">
        <v>1.3663301141352063E-2</v>
      </c>
      <c r="W2685" s="263"/>
      <c r="Y2685" s="166"/>
    </row>
    <row r="2686" spans="1:25" x14ac:dyDescent="0.2">
      <c r="A2686" s="262">
        <v>2686</v>
      </c>
      <c r="B2686" s="263" t="s">
        <v>2236</v>
      </c>
      <c r="C2686" s="263" t="s">
        <v>2235</v>
      </c>
      <c r="D2686" s="263">
        <v>11</v>
      </c>
      <c r="E2686" s="263" t="s">
        <v>3661</v>
      </c>
      <c r="J2686" s="264" t="s">
        <v>2309</v>
      </c>
      <c r="K2686" s="263" t="s">
        <v>37</v>
      </c>
      <c r="L2686" s="165">
        <v>18224</v>
      </c>
      <c r="W2686" s="263"/>
      <c r="Y2686" s="166"/>
    </row>
    <row r="2687" spans="1:25" x14ac:dyDescent="0.2">
      <c r="A2687" s="262">
        <v>2687</v>
      </c>
      <c r="B2687" s="263" t="s">
        <v>2236</v>
      </c>
      <c r="C2687" s="263" t="s">
        <v>2235</v>
      </c>
      <c r="D2687" s="263">
        <v>11</v>
      </c>
      <c r="E2687" s="263" t="s">
        <v>3374</v>
      </c>
      <c r="G2687" s="263" t="s">
        <v>3373</v>
      </c>
      <c r="H2687" s="263" t="s">
        <v>2843</v>
      </c>
      <c r="I2687" s="263" t="s">
        <v>4551</v>
      </c>
      <c r="K2687" s="263" t="s">
        <v>2241</v>
      </c>
      <c r="L2687" s="165" t="s">
        <v>130</v>
      </c>
      <c r="P2687" s="165">
        <v>3894</v>
      </c>
      <c r="Q2687" s="265">
        <v>2.0262992199736696E-2</v>
      </c>
      <c r="T2687" s="165">
        <v>101823</v>
      </c>
      <c r="U2687" s="265">
        <v>0.52985070743548779</v>
      </c>
      <c r="V2687" s="262" t="s">
        <v>5</v>
      </c>
      <c r="W2687" s="263"/>
      <c r="Y2687" s="166"/>
    </row>
    <row r="2688" spans="1:25" x14ac:dyDescent="0.2">
      <c r="A2688" s="262">
        <v>2688</v>
      </c>
      <c r="B2688" s="263" t="s">
        <v>2236</v>
      </c>
      <c r="C2688" s="263" t="s">
        <v>2235</v>
      </c>
      <c r="D2688" s="263">
        <v>11</v>
      </c>
      <c r="E2688" s="263" t="s">
        <v>3374</v>
      </c>
      <c r="G2688" s="263" t="s">
        <v>3373</v>
      </c>
      <c r="H2688" s="263" t="s">
        <v>2843</v>
      </c>
      <c r="I2688" s="263" t="s">
        <v>4551</v>
      </c>
      <c r="K2688" s="263" t="s">
        <v>2245</v>
      </c>
      <c r="L2688" s="165" t="s">
        <v>130</v>
      </c>
      <c r="P2688" s="165">
        <v>1079</v>
      </c>
      <c r="Q2688" s="265">
        <v>5.6147325586841023E-3</v>
      </c>
      <c r="T2688" s="165">
        <v>101823</v>
      </c>
      <c r="U2688" s="265">
        <v>0.52985070743548779</v>
      </c>
      <c r="V2688" s="262" t="s">
        <v>5</v>
      </c>
      <c r="W2688" s="263"/>
      <c r="Y2688" s="166"/>
    </row>
    <row r="2689" spans="1:25" x14ac:dyDescent="0.2">
      <c r="A2689" s="262">
        <v>2689</v>
      </c>
      <c r="B2689" s="263" t="s">
        <v>2236</v>
      </c>
      <c r="C2689" s="263" t="s">
        <v>2235</v>
      </c>
      <c r="D2689" s="263">
        <v>11</v>
      </c>
      <c r="E2689" s="263" t="s">
        <v>3372</v>
      </c>
      <c r="F2689" s="262" t="s">
        <v>2</v>
      </c>
      <c r="G2689" s="263" t="s">
        <v>86</v>
      </c>
      <c r="H2689" s="263" t="s">
        <v>2942</v>
      </c>
      <c r="I2689" s="263" t="s">
        <v>4552</v>
      </c>
      <c r="K2689" s="263" t="s">
        <v>9874</v>
      </c>
      <c r="L2689" s="165">
        <v>13515</v>
      </c>
      <c r="M2689" s="265">
        <v>0.62942436661698953</v>
      </c>
      <c r="P2689" s="165">
        <v>80440</v>
      </c>
      <c r="Q2689" s="265">
        <v>0.4185811742544478</v>
      </c>
      <c r="T2689" s="165">
        <v>89441</v>
      </c>
      <c r="U2689" s="265">
        <v>0.46541917959338719</v>
      </c>
      <c r="W2689" s="263"/>
      <c r="Y2689" s="166"/>
    </row>
    <row r="2690" spans="1:25" x14ac:dyDescent="0.2">
      <c r="A2690" s="262">
        <v>2690</v>
      </c>
      <c r="B2690" s="263" t="s">
        <v>2236</v>
      </c>
      <c r="C2690" s="263" t="s">
        <v>2235</v>
      </c>
      <c r="D2690" s="263">
        <v>11</v>
      </c>
      <c r="E2690" s="263" t="s">
        <v>9615</v>
      </c>
      <c r="G2690" s="263" t="s">
        <v>9616</v>
      </c>
      <c r="H2690" s="263" t="s">
        <v>9535</v>
      </c>
      <c r="I2690" s="263" t="s">
        <v>9617</v>
      </c>
      <c r="K2690" s="263" t="s">
        <v>9874</v>
      </c>
      <c r="L2690" s="165">
        <v>7957</v>
      </c>
      <c r="M2690" s="265">
        <v>0.37057563338301042</v>
      </c>
      <c r="W2690" s="263"/>
      <c r="Y2690" s="166"/>
    </row>
    <row r="2691" spans="1:25" x14ac:dyDescent="0.2">
      <c r="A2691" s="262">
        <v>2691</v>
      </c>
      <c r="B2691" s="263" t="s">
        <v>2236</v>
      </c>
      <c r="C2691" s="263" t="s">
        <v>2235</v>
      </c>
      <c r="D2691" s="263">
        <v>11</v>
      </c>
      <c r="E2691" s="263" t="s">
        <v>3661</v>
      </c>
      <c r="J2691" s="264" t="s">
        <v>2309</v>
      </c>
      <c r="K2691" s="263" t="s">
        <v>9874</v>
      </c>
      <c r="L2691" s="165">
        <v>21472</v>
      </c>
      <c r="W2691" s="263"/>
      <c r="Y2691" s="166"/>
    </row>
    <row r="2692" spans="1:25" x14ac:dyDescent="0.2">
      <c r="A2692" s="262">
        <v>2692</v>
      </c>
      <c r="B2692" s="263" t="s">
        <v>2236</v>
      </c>
      <c r="C2692" s="263" t="s">
        <v>2235</v>
      </c>
      <c r="D2692" s="263">
        <v>11</v>
      </c>
      <c r="E2692" s="263" t="s">
        <v>3372</v>
      </c>
      <c r="F2692" s="262" t="s">
        <v>2</v>
      </c>
      <c r="G2692" s="263" t="s">
        <v>86</v>
      </c>
      <c r="H2692" s="263" t="s">
        <v>2942</v>
      </c>
      <c r="I2692" s="263" t="s">
        <v>4552</v>
      </c>
      <c r="K2692" s="263" t="s">
        <v>1510</v>
      </c>
      <c r="L2692" s="165" t="s">
        <v>130</v>
      </c>
      <c r="P2692" s="165">
        <v>1302</v>
      </c>
      <c r="Q2692" s="265">
        <v>6.7751453117763684E-3</v>
      </c>
      <c r="T2692" s="165">
        <v>89441</v>
      </c>
      <c r="U2692" s="265">
        <v>0.46541917959338719</v>
      </c>
      <c r="W2692" s="263"/>
      <c r="Y2692" s="166"/>
    </row>
    <row r="2693" spans="1:25" x14ac:dyDescent="0.2">
      <c r="A2693" s="262">
        <v>2693</v>
      </c>
      <c r="B2693" s="263" t="s">
        <v>2236</v>
      </c>
      <c r="C2693" s="263" t="s">
        <v>2235</v>
      </c>
      <c r="D2693" s="263">
        <v>11</v>
      </c>
      <c r="E2693" s="263" t="s">
        <v>3372</v>
      </c>
      <c r="F2693" s="262" t="s">
        <v>2</v>
      </c>
      <c r="G2693" s="263" t="s">
        <v>86</v>
      </c>
      <c r="H2693" s="263" t="s">
        <v>2942</v>
      </c>
      <c r="I2693" s="263" t="s">
        <v>4552</v>
      </c>
      <c r="K2693" s="263" t="s">
        <v>9832</v>
      </c>
      <c r="L2693" s="165">
        <v>610</v>
      </c>
      <c r="M2693" s="265">
        <v>0.5495495495495496</v>
      </c>
      <c r="P2693" s="165">
        <v>7352</v>
      </c>
      <c r="Q2693" s="265">
        <v>3.8257195339615864E-2</v>
      </c>
      <c r="T2693" s="165">
        <v>89441</v>
      </c>
      <c r="U2693" s="265">
        <v>0.46541917959338719</v>
      </c>
      <c r="W2693" s="263"/>
      <c r="Y2693" s="166"/>
    </row>
    <row r="2694" spans="1:25" x14ac:dyDescent="0.2">
      <c r="A2694" s="262">
        <v>2694</v>
      </c>
      <c r="B2694" s="263" t="s">
        <v>2236</v>
      </c>
      <c r="C2694" s="263" t="s">
        <v>2235</v>
      </c>
      <c r="D2694" s="263">
        <v>11</v>
      </c>
      <c r="E2694" s="263" t="s">
        <v>9615</v>
      </c>
      <c r="G2694" s="263" t="s">
        <v>9616</v>
      </c>
      <c r="H2694" s="263" t="s">
        <v>9535</v>
      </c>
      <c r="I2694" s="263" t="s">
        <v>9617</v>
      </c>
      <c r="K2694" s="263" t="s">
        <v>9618</v>
      </c>
      <c r="L2694" s="165">
        <v>497</v>
      </c>
      <c r="M2694" s="265">
        <v>0.44774774774774773</v>
      </c>
      <c r="W2694" s="263"/>
      <c r="Y2694" s="166"/>
    </row>
    <row r="2695" spans="1:25" x14ac:dyDescent="0.2">
      <c r="A2695" s="262">
        <v>2695</v>
      </c>
      <c r="B2695" s="263" t="s">
        <v>2236</v>
      </c>
      <c r="C2695" s="263" t="s">
        <v>2235</v>
      </c>
      <c r="D2695" s="263">
        <v>11</v>
      </c>
      <c r="E2695" s="263" t="s">
        <v>3374</v>
      </c>
      <c r="G2695" s="263" t="s">
        <v>3373</v>
      </c>
      <c r="H2695" s="263" t="s">
        <v>2843</v>
      </c>
      <c r="I2695" s="263" t="s">
        <v>4551</v>
      </c>
      <c r="K2695" s="263" t="s">
        <v>9618</v>
      </c>
      <c r="L2695" s="165">
        <v>3</v>
      </c>
      <c r="M2695" s="265">
        <v>2.7027027027027029E-3</v>
      </c>
      <c r="Y2695" s="166"/>
    </row>
    <row r="2696" spans="1:25" x14ac:dyDescent="0.2">
      <c r="A2696" s="262">
        <v>2696</v>
      </c>
      <c r="B2696" s="263" t="s">
        <v>2236</v>
      </c>
      <c r="C2696" s="263" t="s">
        <v>2235</v>
      </c>
      <c r="D2696" s="263">
        <v>11</v>
      </c>
      <c r="E2696" s="263" t="s">
        <v>3661</v>
      </c>
      <c r="J2696" s="264" t="s">
        <v>2309</v>
      </c>
      <c r="K2696" s="263" t="s">
        <v>2240</v>
      </c>
      <c r="L2696" s="165">
        <v>1110</v>
      </c>
      <c r="Y2696" s="166"/>
    </row>
    <row r="2697" spans="1:25" x14ac:dyDescent="0.2">
      <c r="A2697" s="262">
        <v>2697</v>
      </c>
      <c r="B2697" s="263" t="s">
        <v>2236</v>
      </c>
      <c r="C2697" s="263" t="s">
        <v>2235</v>
      </c>
      <c r="D2697" s="263">
        <v>11</v>
      </c>
      <c r="E2697" s="263" t="s">
        <v>3372</v>
      </c>
      <c r="F2697" s="262" t="s">
        <v>2</v>
      </c>
      <c r="G2697" s="263" t="s">
        <v>86</v>
      </c>
      <c r="H2697" s="263" t="s">
        <v>2942</v>
      </c>
      <c r="I2697" s="263" t="s">
        <v>4552</v>
      </c>
      <c r="K2697" s="263" t="s">
        <v>83</v>
      </c>
      <c r="L2697" s="165" t="s">
        <v>130</v>
      </c>
      <c r="P2697" s="165">
        <v>347</v>
      </c>
      <c r="Q2697" s="265">
        <v>1.8056646875471581E-3</v>
      </c>
      <c r="T2697" s="165">
        <v>89441</v>
      </c>
      <c r="U2697" s="265">
        <v>0.46541917959338719</v>
      </c>
      <c r="Y2697" s="166"/>
    </row>
    <row r="2698" spans="1:25" x14ac:dyDescent="0.2">
      <c r="A2698" s="262">
        <v>2698</v>
      </c>
      <c r="B2698" s="263" t="s">
        <v>2236</v>
      </c>
      <c r="C2698" s="263" t="s">
        <v>2235</v>
      </c>
      <c r="D2698" s="263">
        <v>11</v>
      </c>
      <c r="E2698" s="263" t="s">
        <v>3371</v>
      </c>
      <c r="G2698" s="263" t="s">
        <v>3370</v>
      </c>
      <c r="H2698" s="263" t="s">
        <v>3369</v>
      </c>
      <c r="I2698" s="263" t="s">
        <v>4553</v>
      </c>
      <c r="K2698" s="263" t="s">
        <v>77</v>
      </c>
      <c r="L2698" s="165" t="s">
        <v>130</v>
      </c>
      <c r="P2698" s="165">
        <v>774</v>
      </c>
      <c r="Q2698" s="265">
        <v>4.0276209457103754E-3</v>
      </c>
      <c r="Y2698" s="166"/>
    </row>
    <row r="2699" spans="1:25" x14ac:dyDescent="0.2">
      <c r="A2699" s="262">
        <v>2699</v>
      </c>
      <c r="B2699" s="263" t="s">
        <v>2236</v>
      </c>
      <c r="C2699" s="263" t="s">
        <v>2235</v>
      </c>
      <c r="D2699" s="263" t="s">
        <v>13</v>
      </c>
      <c r="E2699" s="263" t="s">
        <v>3661</v>
      </c>
      <c r="H2699" s="263" t="s">
        <v>1499</v>
      </c>
      <c r="I2699" s="263" t="s">
        <v>1499</v>
      </c>
      <c r="K2699" s="263" t="s">
        <v>5</v>
      </c>
      <c r="P2699" s="165">
        <v>135</v>
      </c>
      <c r="Q2699" s="265">
        <v>7.0249202541460042E-4</v>
      </c>
      <c r="Y2699" s="166"/>
    </row>
    <row r="2700" spans="1:25" x14ac:dyDescent="0.2">
      <c r="A2700" s="262">
        <v>2700</v>
      </c>
      <c r="B2700" s="263" t="s">
        <v>2236</v>
      </c>
      <c r="C2700" s="263" t="s">
        <v>2235</v>
      </c>
      <c r="D2700" s="263" t="s">
        <v>13</v>
      </c>
      <c r="E2700" s="263" t="s">
        <v>3661</v>
      </c>
      <c r="J2700" s="264" t="s">
        <v>2020</v>
      </c>
      <c r="L2700" s="165">
        <v>40806</v>
      </c>
      <c r="P2700" s="165">
        <v>192173</v>
      </c>
      <c r="Y2700" s="166"/>
    </row>
    <row r="2701" spans="1:25" x14ac:dyDescent="0.2">
      <c r="A2701" s="262">
        <v>2701</v>
      </c>
      <c r="B2701" s="263" t="s">
        <v>2236</v>
      </c>
      <c r="C2701" s="263" t="s">
        <v>2235</v>
      </c>
      <c r="E2701" s="263" t="s">
        <v>3661</v>
      </c>
      <c r="Y2701" s="166"/>
    </row>
    <row r="2702" spans="1:25" x14ac:dyDescent="0.2">
      <c r="A2702" s="262">
        <v>2702</v>
      </c>
      <c r="B2702" s="263" t="s">
        <v>2236</v>
      </c>
      <c r="C2702" s="263" t="s">
        <v>2235</v>
      </c>
      <c r="D2702" s="263">
        <v>12</v>
      </c>
      <c r="E2702" s="263" t="s">
        <v>3368</v>
      </c>
      <c r="F2702" s="262" t="s">
        <v>2</v>
      </c>
      <c r="G2702" s="263" t="s">
        <v>3367</v>
      </c>
      <c r="H2702" s="263" t="s">
        <v>3330</v>
      </c>
      <c r="I2702" s="263" t="s">
        <v>4554</v>
      </c>
      <c r="K2702" s="263" t="s">
        <v>37</v>
      </c>
      <c r="L2702" s="165">
        <v>26742</v>
      </c>
      <c r="M2702" s="265">
        <v>0.59638715432649425</v>
      </c>
      <c r="P2702" s="165">
        <v>205858</v>
      </c>
      <c r="Q2702" s="265">
        <v>0.81729574355737122</v>
      </c>
      <c r="T2702" s="165">
        <v>217430</v>
      </c>
      <c r="U2702" s="265">
        <v>0.86323880306657619</v>
      </c>
      <c r="V2702" s="262" t="s">
        <v>5</v>
      </c>
      <c r="Y2702" s="166"/>
    </row>
    <row r="2703" spans="1:25" x14ac:dyDescent="0.2">
      <c r="A2703" s="262">
        <v>2703</v>
      </c>
      <c r="B2703" s="263" t="s">
        <v>2236</v>
      </c>
      <c r="C2703" s="263" t="s">
        <v>2235</v>
      </c>
      <c r="D2703" s="263">
        <v>12</v>
      </c>
      <c r="E2703" s="263" t="s">
        <v>9619</v>
      </c>
      <c r="G2703" s="263" t="s">
        <v>9561</v>
      </c>
      <c r="H2703" s="263" t="s">
        <v>1301</v>
      </c>
      <c r="I2703" s="263" t="s">
        <v>9562</v>
      </c>
      <c r="K2703" s="263" t="s">
        <v>37</v>
      </c>
      <c r="L2703" s="165">
        <v>18098</v>
      </c>
      <c r="M2703" s="265">
        <v>0.4036128456735058</v>
      </c>
      <c r="Y2703" s="166"/>
    </row>
    <row r="2704" spans="1:25" x14ac:dyDescent="0.2">
      <c r="A2704" s="262">
        <v>2704</v>
      </c>
      <c r="B2704" s="263" t="s">
        <v>2236</v>
      </c>
      <c r="C2704" s="263" t="s">
        <v>2235</v>
      </c>
      <c r="D2704" s="263">
        <v>12</v>
      </c>
      <c r="E2704" s="263" t="s">
        <v>3661</v>
      </c>
      <c r="J2704" s="264" t="s">
        <v>2309</v>
      </c>
      <c r="K2704" s="263" t="s">
        <v>37</v>
      </c>
      <c r="L2704" s="165">
        <v>44840</v>
      </c>
      <c r="Y2704" s="166"/>
    </row>
    <row r="2705" spans="1:25" x14ac:dyDescent="0.2">
      <c r="A2705" s="262">
        <v>2705</v>
      </c>
      <c r="B2705" s="263" t="s">
        <v>2236</v>
      </c>
      <c r="C2705" s="263" t="s">
        <v>2235</v>
      </c>
      <c r="D2705" s="263">
        <v>12</v>
      </c>
      <c r="E2705" s="263" t="s">
        <v>3368</v>
      </c>
      <c r="F2705" s="262" t="s">
        <v>2</v>
      </c>
      <c r="G2705" s="263" t="s">
        <v>3367</v>
      </c>
      <c r="H2705" s="263" t="s">
        <v>3330</v>
      </c>
      <c r="I2705" s="263" t="s">
        <v>4554</v>
      </c>
      <c r="K2705" s="263" t="s">
        <v>2241</v>
      </c>
      <c r="L2705" s="165" t="s">
        <v>130</v>
      </c>
      <c r="P2705" s="165">
        <v>10972</v>
      </c>
      <c r="Q2705" s="265">
        <v>4.3560944429225375E-2</v>
      </c>
      <c r="T2705" s="165">
        <v>217430</v>
      </c>
      <c r="U2705" s="265">
        <v>0.86323880306657619</v>
      </c>
      <c r="V2705" s="262" t="s">
        <v>5</v>
      </c>
      <c r="Y2705" s="166"/>
    </row>
    <row r="2706" spans="1:25" x14ac:dyDescent="0.2">
      <c r="A2706" s="262">
        <v>2706</v>
      </c>
      <c r="B2706" s="263" t="s">
        <v>2236</v>
      </c>
      <c r="C2706" s="263" t="s">
        <v>2235</v>
      </c>
      <c r="D2706" s="263">
        <v>12</v>
      </c>
      <c r="E2706" s="263" t="s">
        <v>3368</v>
      </c>
      <c r="F2706" s="262" t="s">
        <v>2</v>
      </c>
      <c r="G2706" s="263" t="s">
        <v>3367</v>
      </c>
      <c r="H2706" s="263" t="s">
        <v>3330</v>
      </c>
      <c r="I2706" s="263" t="s">
        <v>4554</v>
      </c>
      <c r="K2706" s="263" t="s">
        <v>83</v>
      </c>
      <c r="L2706" s="165" t="s">
        <v>130</v>
      </c>
      <c r="P2706" s="165">
        <v>600</v>
      </c>
      <c r="Q2706" s="265">
        <v>2.3821150799795137E-3</v>
      </c>
      <c r="T2706" s="165">
        <v>217430</v>
      </c>
      <c r="U2706" s="265">
        <v>0.86323880306657619</v>
      </c>
      <c r="V2706" s="262" t="s">
        <v>5</v>
      </c>
      <c r="Y2706" s="166"/>
    </row>
    <row r="2707" spans="1:25" x14ac:dyDescent="0.2">
      <c r="A2707" s="262">
        <v>2707</v>
      </c>
      <c r="B2707" s="263" t="s">
        <v>2236</v>
      </c>
      <c r="C2707" s="263" t="s">
        <v>2235</v>
      </c>
      <c r="D2707" s="263">
        <v>12</v>
      </c>
      <c r="E2707" s="263" t="s">
        <v>3366</v>
      </c>
      <c r="G2707" s="263" t="s">
        <v>3365</v>
      </c>
      <c r="H2707" s="263" t="s">
        <v>3364</v>
      </c>
      <c r="I2707" s="263" t="s">
        <v>4555</v>
      </c>
      <c r="K2707" s="263" t="s">
        <v>9874</v>
      </c>
      <c r="L2707" s="165" t="s">
        <v>130</v>
      </c>
      <c r="P2707" s="165">
        <v>30446</v>
      </c>
      <c r="Q2707" s="265">
        <v>0.12087645954176046</v>
      </c>
      <c r="Y2707" s="166"/>
    </row>
    <row r="2708" spans="1:25" x14ac:dyDescent="0.2">
      <c r="A2708" s="262">
        <v>2708</v>
      </c>
      <c r="B2708" s="263" t="s">
        <v>2236</v>
      </c>
      <c r="C2708" s="263" t="s">
        <v>2235</v>
      </c>
      <c r="D2708" s="263">
        <v>12</v>
      </c>
      <c r="E2708" s="263" t="s">
        <v>3363</v>
      </c>
      <c r="G2708" s="263" t="s">
        <v>8</v>
      </c>
      <c r="H2708" s="263" t="s">
        <v>3362</v>
      </c>
      <c r="I2708" s="263" t="s">
        <v>4556</v>
      </c>
      <c r="K2708" s="263" t="s">
        <v>77</v>
      </c>
      <c r="L2708" s="165" t="s">
        <v>130</v>
      </c>
      <c r="P2708" s="165">
        <v>3728</v>
      </c>
      <c r="Q2708" s="265">
        <v>1.4800875030272713E-2</v>
      </c>
      <c r="Y2708" s="166"/>
    </row>
    <row r="2709" spans="1:25" x14ac:dyDescent="0.2">
      <c r="A2709" s="262">
        <v>2709</v>
      </c>
      <c r="B2709" s="263" t="s">
        <v>2236</v>
      </c>
      <c r="C2709" s="263" t="s">
        <v>2235</v>
      </c>
      <c r="D2709" s="263" t="s">
        <v>11</v>
      </c>
      <c r="E2709" s="263" t="s">
        <v>3661</v>
      </c>
      <c r="H2709" s="263" t="s">
        <v>1499</v>
      </c>
      <c r="I2709" s="263" t="s">
        <v>1499</v>
      </c>
      <c r="K2709" s="263" t="s">
        <v>5</v>
      </c>
      <c r="P2709" s="165">
        <v>273</v>
      </c>
      <c r="Q2709" s="265">
        <v>1.0838623613906788E-3</v>
      </c>
      <c r="Y2709" s="166"/>
    </row>
    <row r="2710" spans="1:25" x14ac:dyDescent="0.2">
      <c r="A2710" s="262">
        <v>2710</v>
      </c>
      <c r="B2710" s="263" t="s">
        <v>2236</v>
      </c>
      <c r="C2710" s="263" t="s">
        <v>2235</v>
      </c>
      <c r="D2710" s="263" t="s">
        <v>11</v>
      </c>
      <c r="E2710" s="263" t="s">
        <v>3661</v>
      </c>
      <c r="J2710" s="264" t="s">
        <v>2020</v>
      </c>
      <c r="L2710" s="165">
        <v>44840</v>
      </c>
      <c r="P2710" s="165">
        <v>251877</v>
      </c>
      <c r="W2710" s="263"/>
      <c r="Y2710" s="166"/>
    </row>
    <row r="2711" spans="1:25" x14ac:dyDescent="0.2">
      <c r="A2711" s="262">
        <v>2711</v>
      </c>
      <c r="B2711" s="263" t="s">
        <v>2236</v>
      </c>
      <c r="C2711" s="263" t="s">
        <v>2235</v>
      </c>
      <c r="E2711" s="263" t="s">
        <v>3661</v>
      </c>
      <c r="W2711" s="263"/>
      <c r="Y2711" s="166"/>
    </row>
    <row r="2712" spans="1:25" x14ac:dyDescent="0.2">
      <c r="A2712" s="262">
        <v>2712</v>
      </c>
      <c r="B2712" s="263" t="s">
        <v>2236</v>
      </c>
      <c r="C2712" s="263" t="s">
        <v>2235</v>
      </c>
      <c r="D2712" s="263">
        <v>13</v>
      </c>
      <c r="E2712" s="263" t="s">
        <v>3361</v>
      </c>
      <c r="F2712" s="262" t="s">
        <v>2</v>
      </c>
      <c r="G2712" s="263" t="s">
        <v>3360</v>
      </c>
      <c r="H2712" s="263" t="s">
        <v>3359</v>
      </c>
      <c r="I2712" s="263" t="s">
        <v>4557</v>
      </c>
      <c r="K2712" s="263" t="s">
        <v>37</v>
      </c>
      <c r="L2712" s="165" t="s">
        <v>130</v>
      </c>
      <c r="P2712" s="165">
        <v>171341</v>
      </c>
      <c r="Q2712" s="265">
        <v>0.89854107232757174</v>
      </c>
      <c r="T2712" s="165">
        <v>180035</v>
      </c>
      <c r="U2712" s="265">
        <v>0.94413387313307606</v>
      </c>
      <c r="V2712" s="262" t="s">
        <v>5</v>
      </c>
      <c r="W2712" s="263"/>
      <c r="Y2712" s="166"/>
    </row>
    <row r="2713" spans="1:25" x14ac:dyDescent="0.2">
      <c r="A2713" s="262">
        <v>2713</v>
      </c>
      <c r="B2713" s="263" t="s">
        <v>2236</v>
      </c>
      <c r="C2713" s="263" t="s">
        <v>2235</v>
      </c>
      <c r="D2713" s="263">
        <v>13</v>
      </c>
      <c r="E2713" s="263" t="s">
        <v>3361</v>
      </c>
      <c r="F2713" s="262" t="s">
        <v>2</v>
      </c>
      <c r="G2713" s="263" t="s">
        <v>3360</v>
      </c>
      <c r="H2713" s="263" t="s">
        <v>3359</v>
      </c>
      <c r="I2713" s="263" t="s">
        <v>4557</v>
      </c>
      <c r="K2713" s="263" t="s">
        <v>2241</v>
      </c>
      <c r="L2713" s="165" t="s">
        <v>130</v>
      </c>
      <c r="P2713" s="165">
        <v>8694</v>
      </c>
      <c r="Q2713" s="265">
        <v>4.5592800805504277E-2</v>
      </c>
      <c r="T2713" s="165">
        <v>180035</v>
      </c>
      <c r="U2713" s="265">
        <v>0.94413387313307606</v>
      </c>
      <c r="V2713" s="262" t="s">
        <v>5</v>
      </c>
      <c r="W2713" s="263"/>
      <c r="Y2713" s="166"/>
    </row>
    <row r="2714" spans="1:25" x14ac:dyDescent="0.2">
      <c r="A2714" s="262">
        <v>2714</v>
      </c>
      <c r="B2714" s="263" t="s">
        <v>2236</v>
      </c>
      <c r="C2714" s="263" t="s">
        <v>2235</v>
      </c>
      <c r="D2714" s="263">
        <v>13</v>
      </c>
      <c r="E2714" s="263" t="s">
        <v>3358</v>
      </c>
      <c r="G2714" s="263" t="s">
        <v>3357</v>
      </c>
      <c r="H2714" s="263" t="s">
        <v>3356</v>
      </c>
      <c r="I2714" s="263" t="s">
        <v>4558</v>
      </c>
      <c r="K2714" s="263" t="s">
        <v>9874</v>
      </c>
      <c r="L2714" s="165" t="s">
        <v>130</v>
      </c>
      <c r="P2714" s="165">
        <v>9535</v>
      </c>
      <c r="Q2714" s="265">
        <v>5.0003146501090785E-2</v>
      </c>
      <c r="T2714" s="165">
        <v>10268</v>
      </c>
      <c r="U2714" s="265">
        <v>5.3847122000335625E-2</v>
      </c>
      <c r="W2714" s="263"/>
      <c r="Y2714" s="166"/>
    </row>
    <row r="2715" spans="1:25" x14ac:dyDescent="0.2">
      <c r="A2715" s="262">
        <v>2715</v>
      </c>
      <c r="B2715" s="263" t="s">
        <v>2236</v>
      </c>
      <c r="C2715" s="263" t="s">
        <v>2235</v>
      </c>
      <c r="D2715" s="263">
        <v>13</v>
      </c>
      <c r="E2715" s="263" t="s">
        <v>3358</v>
      </c>
      <c r="G2715" s="263" t="s">
        <v>3357</v>
      </c>
      <c r="H2715" s="263" t="s">
        <v>3356</v>
      </c>
      <c r="I2715" s="263" t="s">
        <v>4558</v>
      </c>
      <c r="K2715" s="263" t="s">
        <v>83</v>
      </c>
      <c r="L2715" s="165" t="s">
        <v>130</v>
      </c>
      <c r="P2715" s="165">
        <v>733</v>
      </c>
      <c r="Q2715" s="265">
        <v>3.8439754992448398E-3</v>
      </c>
      <c r="T2715" s="165">
        <v>10268</v>
      </c>
      <c r="U2715" s="265">
        <v>5.3847122000335625E-2</v>
      </c>
      <c r="W2715" s="263"/>
      <c r="Y2715" s="166"/>
    </row>
    <row r="2716" spans="1:25" x14ac:dyDescent="0.2">
      <c r="A2716" s="262">
        <v>2716</v>
      </c>
      <c r="B2716" s="263" t="s">
        <v>2236</v>
      </c>
      <c r="C2716" s="263" t="s">
        <v>2235</v>
      </c>
      <c r="D2716" s="263" t="s">
        <v>6</v>
      </c>
      <c r="E2716" s="263" t="s">
        <v>3661</v>
      </c>
      <c r="H2716" s="263" t="s">
        <v>1499</v>
      </c>
      <c r="I2716" s="263" t="s">
        <v>1499</v>
      </c>
      <c r="K2716" s="263" t="s">
        <v>5</v>
      </c>
      <c r="P2716" s="165">
        <v>385</v>
      </c>
      <c r="Q2716" s="265">
        <v>2.0190048665883536E-3</v>
      </c>
      <c r="W2716" s="263"/>
      <c r="Y2716" s="166"/>
    </row>
    <row r="2717" spans="1:25" x14ac:dyDescent="0.2">
      <c r="A2717" s="262">
        <v>2717</v>
      </c>
      <c r="B2717" s="263" t="s">
        <v>2236</v>
      </c>
      <c r="C2717" s="263" t="s">
        <v>2235</v>
      </c>
      <c r="D2717" s="263" t="s">
        <v>6</v>
      </c>
      <c r="E2717" s="263" t="s">
        <v>3661</v>
      </c>
      <c r="J2717" s="264" t="s">
        <v>2020</v>
      </c>
      <c r="P2717" s="165">
        <v>190688</v>
      </c>
      <c r="W2717" s="263"/>
      <c r="Y2717" s="166"/>
    </row>
    <row r="2718" spans="1:25" x14ac:dyDescent="0.2">
      <c r="A2718" s="262">
        <v>2718</v>
      </c>
      <c r="B2718" s="263" t="s">
        <v>2236</v>
      </c>
      <c r="C2718" s="263" t="s">
        <v>2235</v>
      </c>
      <c r="E2718" s="263" t="s">
        <v>3661</v>
      </c>
      <c r="W2718" s="263"/>
      <c r="Y2718" s="166"/>
    </row>
    <row r="2719" spans="1:25" x14ac:dyDescent="0.2">
      <c r="A2719" s="262">
        <v>2719</v>
      </c>
      <c r="B2719" s="263" t="s">
        <v>2236</v>
      </c>
      <c r="C2719" s="263" t="s">
        <v>2235</v>
      </c>
      <c r="D2719" s="263">
        <v>14</v>
      </c>
      <c r="E2719" s="263" t="s">
        <v>3355</v>
      </c>
      <c r="G2719" s="263" t="s">
        <v>3354</v>
      </c>
      <c r="H2719" s="263" t="s">
        <v>3353</v>
      </c>
      <c r="I2719" s="263" t="s">
        <v>4559</v>
      </c>
      <c r="K2719" s="263" t="s">
        <v>37</v>
      </c>
      <c r="L2719" s="165">
        <v>16898</v>
      </c>
      <c r="M2719" s="265">
        <v>0.56746591443347438</v>
      </c>
      <c r="P2719" s="165">
        <v>110318</v>
      </c>
      <c r="Q2719" s="265">
        <v>0.78126681963683753</v>
      </c>
      <c r="V2719" s="262" t="s">
        <v>5</v>
      </c>
      <c r="W2719" s="263"/>
      <c r="Y2719" s="166"/>
    </row>
    <row r="2720" spans="1:25" x14ac:dyDescent="0.2">
      <c r="A2720" s="262">
        <v>2720</v>
      </c>
      <c r="B2720" s="263" t="s">
        <v>2236</v>
      </c>
      <c r="C2720" s="263" t="s">
        <v>2235</v>
      </c>
      <c r="D2720" s="263">
        <v>14</v>
      </c>
      <c r="E2720" s="263" t="s">
        <v>3352</v>
      </c>
      <c r="F2720" s="262" t="s">
        <v>2</v>
      </c>
      <c r="G2720" s="263" t="s">
        <v>2062</v>
      </c>
      <c r="H2720" s="263" t="s">
        <v>3351</v>
      </c>
      <c r="I2720" s="263" t="s">
        <v>4560</v>
      </c>
      <c r="K2720" s="263" t="s">
        <v>37</v>
      </c>
      <c r="L2720" s="165">
        <v>12880</v>
      </c>
      <c r="M2720" s="265">
        <v>0.43253408556652562</v>
      </c>
      <c r="W2720" s="263"/>
      <c r="Y2720" s="166"/>
    </row>
    <row r="2721" spans="1:25" x14ac:dyDescent="0.2">
      <c r="A2721" s="262">
        <v>2721</v>
      </c>
      <c r="B2721" s="263" t="s">
        <v>2236</v>
      </c>
      <c r="C2721" s="263" t="s">
        <v>2235</v>
      </c>
      <c r="D2721" s="263">
        <v>14</v>
      </c>
      <c r="E2721" s="263" t="s">
        <v>3661</v>
      </c>
      <c r="J2721" s="264" t="s">
        <v>2309</v>
      </c>
      <c r="K2721" s="263" t="s">
        <v>37</v>
      </c>
      <c r="L2721" s="165">
        <v>29778</v>
      </c>
      <c r="W2721" s="263"/>
      <c r="Y2721" s="166"/>
    </row>
    <row r="2722" spans="1:25" x14ac:dyDescent="0.2">
      <c r="A2722" s="262">
        <v>2722</v>
      </c>
      <c r="B2722" s="263" t="s">
        <v>2236</v>
      </c>
      <c r="C2722" s="263" t="s">
        <v>2235</v>
      </c>
      <c r="D2722" s="263">
        <v>14</v>
      </c>
      <c r="E2722" s="263" t="s">
        <v>3350</v>
      </c>
      <c r="G2722" s="263" t="s">
        <v>87</v>
      </c>
      <c r="H2722" s="263" t="s">
        <v>3349</v>
      </c>
      <c r="I2722" s="263" t="s">
        <v>4561</v>
      </c>
      <c r="K2722" s="263" t="s">
        <v>9874</v>
      </c>
      <c r="L2722" s="165" t="s">
        <v>130</v>
      </c>
      <c r="P2722" s="165">
        <v>19202</v>
      </c>
      <c r="Q2722" s="265">
        <v>0.13598764907509703</v>
      </c>
      <c r="W2722" s="263"/>
      <c r="Y2722" s="166"/>
    </row>
    <row r="2723" spans="1:25" x14ac:dyDescent="0.2">
      <c r="A2723" s="262">
        <v>2723</v>
      </c>
      <c r="B2723" s="263" t="s">
        <v>2236</v>
      </c>
      <c r="C2723" s="263" t="s">
        <v>2235</v>
      </c>
      <c r="D2723" s="263">
        <v>14</v>
      </c>
      <c r="E2723" s="263" t="s">
        <v>3352</v>
      </c>
      <c r="F2723" s="262" t="s">
        <v>2</v>
      </c>
      <c r="G2723" s="263" t="s">
        <v>2062</v>
      </c>
      <c r="H2723" s="263" t="s">
        <v>3351</v>
      </c>
      <c r="I2723" s="263" t="s">
        <v>4560</v>
      </c>
      <c r="K2723" s="263" t="s">
        <v>2241</v>
      </c>
      <c r="L2723" s="165" t="s">
        <v>130</v>
      </c>
      <c r="P2723" s="165">
        <v>8075</v>
      </c>
      <c r="Q2723" s="265">
        <v>5.7186765247443413E-2</v>
      </c>
      <c r="T2723" s="165">
        <v>9348</v>
      </c>
      <c r="U2723" s="265">
        <v>6.6202090592334492E-2</v>
      </c>
      <c r="W2723" s="263"/>
      <c r="Y2723" s="166"/>
    </row>
    <row r="2724" spans="1:25" x14ac:dyDescent="0.2">
      <c r="A2724" s="262">
        <v>2724</v>
      </c>
      <c r="B2724" s="263" t="s">
        <v>2236</v>
      </c>
      <c r="C2724" s="263" t="s">
        <v>2235</v>
      </c>
      <c r="D2724" s="263">
        <v>14</v>
      </c>
      <c r="E2724" s="263" t="s">
        <v>3352</v>
      </c>
      <c r="F2724" s="262" t="s">
        <v>2</v>
      </c>
      <c r="G2724" s="263" t="s">
        <v>2062</v>
      </c>
      <c r="H2724" s="263" t="s">
        <v>3351</v>
      </c>
      <c r="I2724" s="263" t="s">
        <v>4560</v>
      </c>
      <c r="K2724" s="263" t="s">
        <v>2245</v>
      </c>
      <c r="L2724" s="165" t="s">
        <v>130</v>
      </c>
      <c r="P2724" s="165">
        <v>1273</v>
      </c>
      <c r="Q2724" s="265">
        <v>9.0153253448910804E-3</v>
      </c>
      <c r="T2724" s="165">
        <v>9348</v>
      </c>
      <c r="U2724" s="265">
        <v>6.6202090592334492E-2</v>
      </c>
      <c r="W2724" s="263"/>
      <c r="Y2724" s="166"/>
    </row>
    <row r="2725" spans="1:25" x14ac:dyDescent="0.2">
      <c r="A2725" s="262">
        <v>2725</v>
      </c>
      <c r="B2725" s="263" t="s">
        <v>2236</v>
      </c>
      <c r="C2725" s="263" t="s">
        <v>2235</v>
      </c>
      <c r="D2725" s="263">
        <v>14</v>
      </c>
      <c r="E2725" s="263" t="s">
        <v>3348</v>
      </c>
      <c r="G2725" s="263" t="s">
        <v>88</v>
      </c>
      <c r="H2725" s="263" t="s">
        <v>3347</v>
      </c>
      <c r="I2725" s="263" t="s">
        <v>4562</v>
      </c>
      <c r="K2725" s="263" t="s">
        <v>2240</v>
      </c>
      <c r="L2725" s="165" t="s">
        <v>130</v>
      </c>
      <c r="P2725" s="165">
        <v>2254</v>
      </c>
      <c r="Q2725" s="265">
        <v>1.5962720602815783E-2</v>
      </c>
      <c r="W2725" s="263"/>
      <c r="Y2725" s="166"/>
    </row>
    <row r="2726" spans="1:25" x14ac:dyDescent="0.2">
      <c r="A2726" s="262">
        <v>2726</v>
      </c>
      <c r="B2726" s="263" t="s">
        <v>2236</v>
      </c>
      <c r="C2726" s="263" t="s">
        <v>2235</v>
      </c>
      <c r="D2726" s="263" t="s">
        <v>3</v>
      </c>
      <c r="E2726" s="263" t="s">
        <v>3661</v>
      </c>
      <c r="H2726" s="263" t="s">
        <v>1499</v>
      </c>
      <c r="I2726" s="263" t="s">
        <v>1499</v>
      </c>
      <c r="K2726" s="263" t="s">
        <v>5</v>
      </c>
      <c r="P2726" s="165">
        <v>82</v>
      </c>
      <c r="Q2726" s="265">
        <v>5.8072009291521487E-4</v>
      </c>
      <c r="Y2726" s="166"/>
    </row>
    <row r="2727" spans="1:25" x14ac:dyDescent="0.2">
      <c r="A2727" s="262">
        <v>2727</v>
      </c>
      <c r="B2727" s="263" t="s">
        <v>2236</v>
      </c>
      <c r="C2727" s="263" t="s">
        <v>2235</v>
      </c>
      <c r="D2727" s="263" t="s">
        <v>3</v>
      </c>
      <c r="E2727" s="263" t="s">
        <v>3661</v>
      </c>
      <c r="J2727" s="264" t="s">
        <v>2020</v>
      </c>
      <c r="L2727" s="165">
        <v>29778</v>
      </c>
      <c r="P2727" s="165">
        <v>141204</v>
      </c>
      <c r="Y2727" s="166"/>
    </row>
    <row r="2728" spans="1:25" x14ac:dyDescent="0.2">
      <c r="A2728" s="262">
        <v>2728</v>
      </c>
      <c r="B2728" s="263" t="s">
        <v>2236</v>
      </c>
      <c r="C2728" s="263" t="s">
        <v>2235</v>
      </c>
      <c r="E2728" s="263" t="s">
        <v>3661</v>
      </c>
      <c r="Y2728" s="166"/>
    </row>
    <row r="2729" spans="1:25" x14ac:dyDescent="0.2">
      <c r="A2729" s="262">
        <v>2729</v>
      </c>
      <c r="B2729" s="263" t="s">
        <v>2236</v>
      </c>
      <c r="C2729" s="263" t="s">
        <v>2235</v>
      </c>
      <c r="D2729" s="263">
        <v>15</v>
      </c>
      <c r="E2729" s="263" t="s">
        <v>3346</v>
      </c>
      <c r="F2729" s="262" t="s">
        <v>2</v>
      </c>
      <c r="G2729" s="263" t="s">
        <v>3345</v>
      </c>
      <c r="H2729" s="263" t="s">
        <v>3344</v>
      </c>
      <c r="I2729" s="263" t="s">
        <v>4563</v>
      </c>
      <c r="K2729" s="263" t="s">
        <v>37</v>
      </c>
      <c r="L2729" s="165" t="s">
        <v>130</v>
      </c>
      <c r="P2729" s="165">
        <v>122007</v>
      </c>
      <c r="Q2729" s="265">
        <v>0.94031645228167793</v>
      </c>
      <c r="T2729" s="165">
        <v>124469</v>
      </c>
      <c r="U2729" s="265">
        <v>0.9592912578708449</v>
      </c>
      <c r="V2729" s="262" t="s">
        <v>5</v>
      </c>
      <c r="Y2729" s="166"/>
    </row>
    <row r="2730" spans="1:25" x14ac:dyDescent="0.2">
      <c r="A2730" s="262">
        <v>2730</v>
      </c>
      <c r="B2730" s="263" t="s">
        <v>2236</v>
      </c>
      <c r="C2730" s="263" t="s">
        <v>2235</v>
      </c>
      <c r="D2730" s="263">
        <v>15</v>
      </c>
      <c r="E2730" s="263" t="s">
        <v>3346</v>
      </c>
      <c r="F2730" s="262" t="s">
        <v>2</v>
      </c>
      <c r="G2730" s="263" t="s">
        <v>3345</v>
      </c>
      <c r="H2730" s="263" t="s">
        <v>3344</v>
      </c>
      <c r="I2730" s="263" t="s">
        <v>4563</v>
      </c>
      <c r="K2730" s="263" t="s">
        <v>2241</v>
      </c>
      <c r="L2730" s="165" t="s">
        <v>130</v>
      </c>
      <c r="P2730" s="165">
        <v>2462</v>
      </c>
      <c r="Q2730" s="265">
        <v>1.8974805589166942E-2</v>
      </c>
      <c r="T2730" s="165">
        <v>124469</v>
      </c>
      <c r="U2730" s="265">
        <v>0.9592912578708449</v>
      </c>
      <c r="V2730" s="262" t="s">
        <v>5</v>
      </c>
      <c r="Y2730" s="166"/>
    </row>
    <row r="2731" spans="1:25" x14ac:dyDescent="0.2">
      <c r="A2731" s="262">
        <v>2731</v>
      </c>
      <c r="B2731" s="263" t="s">
        <v>2236</v>
      </c>
      <c r="C2731" s="263" t="s">
        <v>2235</v>
      </c>
      <c r="D2731" s="263">
        <v>15</v>
      </c>
      <c r="E2731" s="263" t="s">
        <v>3343</v>
      </c>
      <c r="G2731" s="263" t="s">
        <v>3342</v>
      </c>
      <c r="H2731" s="263" t="s">
        <v>2580</v>
      </c>
      <c r="I2731" s="263" t="s">
        <v>4564</v>
      </c>
      <c r="K2731" s="263" t="s">
        <v>9874</v>
      </c>
      <c r="L2731" s="165" t="s">
        <v>130</v>
      </c>
      <c r="P2731" s="165">
        <v>4566</v>
      </c>
      <c r="Q2731" s="265">
        <v>3.5190480227512699E-2</v>
      </c>
      <c r="T2731" s="165">
        <v>5205</v>
      </c>
      <c r="U2731" s="265">
        <v>4.0115297762637669E-2</v>
      </c>
      <c r="Y2731" s="166"/>
    </row>
    <row r="2732" spans="1:25" x14ac:dyDescent="0.2">
      <c r="A2732" s="262">
        <v>2732</v>
      </c>
      <c r="B2732" s="263" t="s">
        <v>2236</v>
      </c>
      <c r="C2732" s="263" t="s">
        <v>2235</v>
      </c>
      <c r="D2732" s="263">
        <v>15</v>
      </c>
      <c r="E2732" s="263" t="s">
        <v>3343</v>
      </c>
      <c r="G2732" s="263" t="s">
        <v>3342</v>
      </c>
      <c r="H2732" s="263" t="s">
        <v>2580</v>
      </c>
      <c r="I2732" s="263" t="s">
        <v>4564</v>
      </c>
      <c r="K2732" s="263" t="s">
        <v>2240</v>
      </c>
      <c r="L2732" s="165" t="s">
        <v>130</v>
      </c>
      <c r="P2732" s="165">
        <v>639</v>
      </c>
      <c r="Q2732" s="265">
        <v>4.9248175351249701E-3</v>
      </c>
      <c r="T2732" s="165">
        <v>5205</v>
      </c>
      <c r="U2732" s="265">
        <v>4.0115297762637669E-2</v>
      </c>
      <c r="Y2732" s="166"/>
    </row>
    <row r="2733" spans="1:25" x14ac:dyDescent="0.2">
      <c r="A2733" s="262">
        <v>2733</v>
      </c>
      <c r="B2733" s="263" t="s">
        <v>2236</v>
      </c>
      <c r="C2733" s="263" t="s">
        <v>2235</v>
      </c>
      <c r="D2733" s="263" t="s">
        <v>56</v>
      </c>
      <c r="E2733" s="263" t="s">
        <v>3661</v>
      </c>
      <c r="H2733" s="263" t="s">
        <v>1499</v>
      </c>
      <c r="I2733" s="263" t="s">
        <v>1499</v>
      </c>
      <c r="K2733" s="263" t="s">
        <v>5</v>
      </c>
      <c r="P2733" s="165">
        <v>77</v>
      </c>
      <c r="Q2733" s="265">
        <v>5.9344436651740642E-4</v>
      </c>
      <c r="Y2733" s="166"/>
    </row>
    <row r="2734" spans="1:25" x14ac:dyDescent="0.2">
      <c r="A2734" s="262">
        <v>2734</v>
      </c>
      <c r="B2734" s="263" t="s">
        <v>2236</v>
      </c>
      <c r="C2734" s="263" t="s">
        <v>2235</v>
      </c>
      <c r="D2734" s="263" t="s">
        <v>56</v>
      </c>
      <c r="E2734" s="263" t="s">
        <v>3355</v>
      </c>
      <c r="G2734" s="263" t="s">
        <v>3354</v>
      </c>
      <c r="H2734" s="263" t="s">
        <v>3353</v>
      </c>
      <c r="I2734" s="263" t="s">
        <v>9737</v>
      </c>
      <c r="K2734" s="263" t="s">
        <v>9491</v>
      </c>
      <c r="L2734" s="165">
        <v>9</v>
      </c>
      <c r="M2734" s="265">
        <v>0.20454545454545456</v>
      </c>
      <c r="W2734" s="269" t="s">
        <v>10159</v>
      </c>
      <c r="Y2734" s="166"/>
    </row>
    <row r="2735" spans="1:25" x14ac:dyDescent="0.2">
      <c r="A2735" s="262">
        <v>2735</v>
      </c>
      <c r="B2735" s="263" t="s">
        <v>2236</v>
      </c>
      <c r="C2735" s="263" t="s">
        <v>2235</v>
      </c>
      <c r="D2735" s="263" t="s">
        <v>56</v>
      </c>
      <c r="E2735" s="263" t="s">
        <v>3661</v>
      </c>
      <c r="G2735" s="263" t="s">
        <v>5105</v>
      </c>
      <c r="H2735" s="263" t="s">
        <v>3344</v>
      </c>
      <c r="I2735" s="263" t="s">
        <v>9656</v>
      </c>
      <c r="K2735" s="263" t="s">
        <v>9491</v>
      </c>
      <c r="L2735" s="165">
        <v>4</v>
      </c>
      <c r="M2735" s="265">
        <v>9.0909090909090912E-2</v>
      </c>
      <c r="Y2735" s="166"/>
    </row>
    <row r="2736" spans="1:25" x14ac:dyDescent="0.2">
      <c r="A2736" s="262">
        <v>2736</v>
      </c>
      <c r="B2736" s="263" t="s">
        <v>2236</v>
      </c>
      <c r="C2736" s="263" t="s">
        <v>2235</v>
      </c>
      <c r="D2736" s="263" t="s">
        <v>56</v>
      </c>
      <c r="E2736" s="263" t="s">
        <v>3661</v>
      </c>
      <c r="G2736" s="263" t="s">
        <v>9659</v>
      </c>
      <c r="H2736" s="263" t="s">
        <v>1053</v>
      </c>
      <c r="I2736" s="263" t="s">
        <v>9660</v>
      </c>
      <c r="K2736" s="263" t="s">
        <v>9491</v>
      </c>
      <c r="L2736" s="165">
        <v>4</v>
      </c>
      <c r="M2736" s="265">
        <v>9.0909090909090912E-2</v>
      </c>
      <c r="Y2736" s="166"/>
    </row>
    <row r="2737" spans="1:25" x14ac:dyDescent="0.2">
      <c r="A2737" s="262">
        <v>2737</v>
      </c>
      <c r="B2737" s="263" t="s">
        <v>2236</v>
      </c>
      <c r="C2737" s="263" t="s">
        <v>2235</v>
      </c>
      <c r="D2737" s="263" t="s">
        <v>56</v>
      </c>
      <c r="E2737" s="263" t="s">
        <v>3352</v>
      </c>
      <c r="G2737" s="263" t="s">
        <v>21</v>
      </c>
      <c r="H2737" s="263" t="s">
        <v>3351</v>
      </c>
      <c r="I2737" s="263" t="s">
        <v>9629</v>
      </c>
      <c r="K2737" s="263" t="s">
        <v>9491</v>
      </c>
      <c r="L2737" s="165">
        <v>2</v>
      </c>
      <c r="M2737" s="265">
        <v>4.5454545454545456E-2</v>
      </c>
      <c r="Y2737" s="166"/>
    </row>
    <row r="2738" spans="1:25" x14ac:dyDescent="0.2">
      <c r="A2738" s="262">
        <v>2738</v>
      </c>
      <c r="B2738" s="263" t="s">
        <v>2236</v>
      </c>
      <c r="C2738" s="263" t="s">
        <v>2235</v>
      </c>
      <c r="D2738" s="263" t="s">
        <v>56</v>
      </c>
      <c r="E2738" s="263" t="s">
        <v>3346</v>
      </c>
      <c r="G2738" s="263" t="s">
        <v>3345</v>
      </c>
      <c r="H2738" s="263" t="s">
        <v>3344</v>
      </c>
      <c r="I2738" s="263" t="s">
        <v>4563</v>
      </c>
      <c r="K2738" s="263" t="s">
        <v>9491</v>
      </c>
      <c r="L2738" s="165">
        <v>2</v>
      </c>
      <c r="M2738" s="265">
        <v>4.5454545454545456E-2</v>
      </c>
      <c r="Y2738" s="166"/>
    </row>
    <row r="2739" spans="1:25" x14ac:dyDescent="0.2">
      <c r="A2739" s="262">
        <v>2739</v>
      </c>
      <c r="B2739" s="263" t="s">
        <v>2236</v>
      </c>
      <c r="C2739" s="263" t="s">
        <v>2235</v>
      </c>
      <c r="D2739" s="263" t="s">
        <v>56</v>
      </c>
      <c r="E2739" s="263" t="s">
        <v>3661</v>
      </c>
      <c r="G2739" s="263" t="s">
        <v>3029</v>
      </c>
      <c r="H2739" s="263" t="s">
        <v>9620</v>
      </c>
      <c r="I2739" s="263" t="s">
        <v>9621</v>
      </c>
      <c r="K2739" s="263" t="s">
        <v>9491</v>
      </c>
      <c r="L2739" s="165">
        <v>1</v>
      </c>
      <c r="M2739" s="265">
        <v>2.2727272727272728E-2</v>
      </c>
      <c r="Y2739" s="166"/>
    </row>
    <row r="2740" spans="1:25" x14ac:dyDescent="0.2">
      <c r="A2740" s="262">
        <v>2740</v>
      </c>
      <c r="B2740" s="263" t="s">
        <v>2236</v>
      </c>
      <c r="C2740" s="263" t="s">
        <v>2235</v>
      </c>
      <c r="D2740" s="263" t="s">
        <v>56</v>
      </c>
      <c r="E2740" s="263" t="s">
        <v>10223</v>
      </c>
      <c r="G2740" s="263" t="s">
        <v>9622</v>
      </c>
      <c r="H2740" s="263" t="s">
        <v>9623</v>
      </c>
      <c r="I2740" s="263" t="s">
        <v>9624</v>
      </c>
      <c r="K2740" s="263" t="s">
        <v>9491</v>
      </c>
      <c r="L2740" s="165">
        <v>1</v>
      </c>
      <c r="M2740" s="265">
        <v>2.2727272727272728E-2</v>
      </c>
      <c r="Y2740" s="166"/>
    </row>
    <row r="2741" spans="1:25" x14ac:dyDescent="0.2">
      <c r="A2741" s="262">
        <v>2741</v>
      </c>
      <c r="B2741" s="263" t="s">
        <v>2236</v>
      </c>
      <c r="C2741" s="263" t="s">
        <v>2235</v>
      </c>
      <c r="D2741" s="263" t="s">
        <v>56</v>
      </c>
      <c r="E2741" s="263" t="s">
        <v>3661</v>
      </c>
      <c r="G2741" s="263" t="s">
        <v>2215</v>
      </c>
      <c r="H2741" s="263" t="s">
        <v>9625</v>
      </c>
      <c r="I2741" s="263" t="s">
        <v>9626</v>
      </c>
      <c r="K2741" s="263" t="s">
        <v>9491</v>
      </c>
      <c r="L2741" s="165">
        <v>1</v>
      </c>
      <c r="M2741" s="265">
        <v>2.2727272727272728E-2</v>
      </c>
      <c r="N2741" s="264"/>
      <c r="O2741" s="264"/>
      <c r="P2741" s="264"/>
      <c r="Q2741" s="264"/>
      <c r="R2741" s="264"/>
      <c r="S2741" s="264"/>
      <c r="T2741" s="264"/>
      <c r="U2741" s="264"/>
      <c r="W2741" s="263"/>
      <c r="Y2741" s="166"/>
    </row>
    <row r="2742" spans="1:25" x14ac:dyDescent="0.2">
      <c r="A2742" s="262">
        <v>2742</v>
      </c>
      <c r="B2742" s="263" t="s">
        <v>2236</v>
      </c>
      <c r="C2742" s="263" t="s">
        <v>2235</v>
      </c>
      <c r="D2742" s="263" t="s">
        <v>56</v>
      </c>
      <c r="E2742" s="263" t="s">
        <v>3387</v>
      </c>
      <c r="G2742" s="263" t="s">
        <v>9627</v>
      </c>
      <c r="H2742" s="263" t="s">
        <v>84</v>
      </c>
      <c r="I2742" s="263" t="s">
        <v>9628</v>
      </c>
      <c r="K2742" s="263" t="s">
        <v>9491</v>
      </c>
      <c r="L2742" s="165">
        <v>1</v>
      </c>
      <c r="M2742" s="265">
        <v>2.2727272727272728E-2</v>
      </c>
      <c r="N2742" s="264"/>
      <c r="O2742" s="264"/>
      <c r="P2742" s="264"/>
      <c r="Q2742" s="264"/>
      <c r="R2742" s="264"/>
      <c r="S2742" s="264"/>
      <c r="T2742" s="264"/>
      <c r="U2742" s="264"/>
      <c r="W2742" s="263"/>
      <c r="Y2742" s="166"/>
    </row>
    <row r="2743" spans="1:25" x14ac:dyDescent="0.2">
      <c r="A2743" s="262">
        <v>2743</v>
      </c>
      <c r="B2743" s="263" t="s">
        <v>2236</v>
      </c>
      <c r="C2743" s="263" t="s">
        <v>2235</v>
      </c>
      <c r="D2743" s="263" t="s">
        <v>56</v>
      </c>
      <c r="E2743" s="263" t="s">
        <v>3661</v>
      </c>
      <c r="G2743" s="263" t="s">
        <v>649</v>
      </c>
      <c r="H2743" s="263" t="s">
        <v>2237</v>
      </c>
      <c r="I2743" s="263" t="s">
        <v>9630</v>
      </c>
      <c r="K2743" s="263" t="s">
        <v>9491</v>
      </c>
      <c r="L2743" s="165">
        <v>1</v>
      </c>
      <c r="M2743" s="265">
        <v>2.2727272727272728E-2</v>
      </c>
      <c r="N2743" s="264"/>
      <c r="O2743" s="264"/>
      <c r="P2743" s="264"/>
      <c r="Q2743" s="264"/>
      <c r="R2743" s="264"/>
      <c r="S2743" s="264"/>
      <c r="T2743" s="264"/>
      <c r="U2743" s="264"/>
      <c r="W2743" s="263"/>
      <c r="Y2743" s="166"/>
    </row>
    <row r="2744" spans="1:25" x14ac:dyDescent="0.2">
      <c r="A2744" s="262">
        <v>2744</v>
      </c>
      <c r="B2744" s="263" t="s">
        <v>2236</v>
      </c>
      <c r="C2744" s="263" t="s">
        <v>2235</v>
      </c>
      <c r="D2744" s="263" t="s">
        <v>56</v>
      </c>
      <c r="E2744" s="263" t="s">
        <v>3661</v>
      </c>
      <c r="G2744" s="263" t="s">
        <v>9631</v>
      </c>
      <c r="H2744" s="263" t="s">
        <v>9632</v>
      </c>
      <c r="I2744" s="263" t="s">
        <v>9633</v>
      </c>
      <c r="K2744" s="263" t="s">
        <v>9491</v>
      </c>
      <c r="L2744" s="165">
        <v>1</v>
      </c>
      <c r="M2744" s="265">
        <v>2.2727272727272728E-2</v>
      </c>
      <c r="N2744" s="264"/>
      <c r="O2744" s="264"/>
      <c r="P2744" s="264"/>
      <c r="Q2744" s="264"/>
      <c r="R2744" s="264"/>
      <c r="S2744" s="264"/>
      <c r="T2744" s="264"/>
      <c r="U2744" s="264"/>
      <c r="W2744" s="263"/>
      <c r="Y2744" s="166"/>
    </row>
    <row r="2745" spans="1:25" x14ac:dyDescent="0.2">
      <c r="A2745" s="262">
        <v>2745</v>
      </c>
      <c r="B2745" s="263" t="s">
        <v>2236</v>
      </c>
      <c r="C2745" s="263" t="s">
        <v>2235</v>
      </c>
      <c r="D2745" s="263" t="s">
        <v>56</v>
      </c>
      <c r="E2745" s="263" t="s">
        <v>3661</v>
      </c>
      <c r="G2745" s="263" t="s">
        <v>1334</v>
      </c>
      <c r="H2745" s="263" t="s">
        <v>9634</v>
      </c>
      <c r="I2745" s="263" t="s">
        <v>9635</v>
      </c>
      <c r="K2745" s="263" t="s">
        <v>9491</v>
      </c>
      <c r="L2745" s="165">
        <v>1</v>
      </c>
      <c r="M2745" s="265">
        <v>2.2727272727272728E-2</v>
      </c>
      <c r="N2745" s="264"/>
      <c r="O2745" s="264"/>
      <c r="P2745" s="264"/>
      <c r="Q2745" s="264"/>
      <c r="R2745" s="264"/>
      <c r="S2745" s="264"/>
      <c r="T2745" s="264"/>
      <c r="U2745" s="264"/>
      <c r="W2745" s="263"/>
      <c r="Y2745" s="166"/>
    </row>
    <row r="2746" spans="1:25" x14ac:dyDescent="0.2">
      <c r="A2746" s="262">
        <v>2746</v>
      </c>
      <c r="B2746" s="263" t="s">
        <v>2236</v>
      </c>
      <c r="C2746" s="263" t="s">
        <v>2235</v>
      </c>
      <c r="D2746" s="263" t="s">
        <v>56</v>
      </c>
      <c r="E2746" s="263" t="s">
        <v>3661</v>
      </c>
      <c r="G2746" s="263" t="s">
        <v>1334</v>
      </c>
      <c r="H2746" s="263" t="s">
        <v>2242</v>
      </c>
      <c r="I2746" s="263" t="s">
        <v>9532</v>
      </c>
      <c r="K2746" s="263" t="s">
        <v>9491</v>
      </c>
      <c r="L2746" s="165">
        <v>1</v>
      </c>
      <c r="M2746" s="265">
        <v>2.2727272727272728E-2</v>
      </c>
      <c r="N2746" s="264"/>
      <c r="O2746" s="264"/>
      <c r="P2746" s="264"/>
      <c r="Q2746" s="264"/>
      <c r="R2746" s="264"/>
      <c r="S2746" s="264"/>
      <c r="T2746" s="264"/>
      <c r="U2746" s="264"/>
      <c r="W2746" s="263"/>
      <c r="Y2746" s="166"/>
    </row>
    <row r="2747" spans="1:25" x14ac:dyDescent="0.2">
      <c r="A2747" s="262">
        <v>2747</v>
      </c>
      <c r="B2747" s="263" t="s">
        <v>2236</v>
      </c>
      <c r="C2747" s="263" t="s">
        <v>2235</v>
      </c>
      <c r="D2747" s="263" t="s">
        <v>56</v>
      </c>
      <c r="E2747" s="263" t="s">
        <v>3343</v>
      </c>
      <c r="G2747" s="263" t="s">
        <v>112</v>
      </c>
      <c r="H2747" s="263" t="s">
        <v>2580</v>
      </c>
      <c r="I2747" s="263" t="s">
        <v>9636</v>
      </c>
      <c r="K2747" s="263" t="s">
        <v>9491</v>
      </c>
      <c r="L2747" s="165">
        <v>1</v>
      </c>
      <c r="M2747" s="265">
        <v>2.2727272727272728E-2</v>
      </c>
      <c r="N2747" s="264"/>
      <c r="O2747" s="264"/>
      <c r="P2747" s="264"/>
      <c r="Q2747" s="264"/>
      <c r="R2747" s="264"/>
      <c r="S2747" s="264"/>
      <c r="T2747" s="264"/>
      <c r="U2747" s="264"/>
      <c r="W2747" s="263"/>
      <c r="Y2747" s="166"/>
    </row>
    <row r="2748" spans="1:25" x14ac:dyDescent="0.2">
      <c r="A2748" s="262">
        <v>2748</v>
      </c>
      <c r="B2748" s="263" t="s">
        <v>2236</v>
      </c>
      <c r="C2748" s="263" t="s">
        <v>2235</v>
      </c>
      <c r="D2748" s="263" t="s">
        <v>56</v>
      </c>
      <c r="E2748" s="263" t="s">
        <v>3661</v>
      </c>
      <c r="G2748" s="263" t="s">
        <v>1599</v>
      </c>
      <c r="H2748" s="263" t="s">
        <v>12</v>
      </c>
      <c r="I2748" s="263" t="s">
        <v>9637</v>
      </c>
      <c r="K2748" s="263" t="s">
        <v>9491</v>
      </c>
      <c r="L2748" s="165">
        <v>1</v>
      </c>
      <c r="M2748" s="265">
        <v>2.2727272727272728E-2</v>
      </c>
      <c r="N2748" s="264"/>
      <c r="O2748" s="264"/>
      <c r="P2748" s="264"/>
      <c r="Q2748" s="264"/>
      <c r="R2748" s="264"/>
      <c r="S2748" s="264"/>
      <c r="T2748" s="264"/>
      <c r="U2748" s="264"/>
      <c r="W2748" s="263"/>
      <c r="Y2748" s="166"/>
    </row>
    <row r="2749" spans="1:25" x14ac:dyDescent="0.2">
      <c r="A2749" s="262">
        <v>2749</v>
      </c>
      <c r="B2749" s="263" t="s">
        <v>2236</v>
      </c>
      <c r="C2749" s="263" t="s">
        <v>2235</v>
      </c>
      <c r="D2749" s="263" t="s">
        <v>56</v>
      </c>
      <c r="E2749" s="263" t="s">
        <v>3661</v>
      </c>
      <c r="G2749" s="263" t="s">
        <v>589</v>
      </c>
      <c r="H2749" s="263" t="s">
        <v>9639</v>
      </c>
      <c r="I2749" s="263" t="s">
        <v>9640</v>
      </c>
      <c r="K2749" s="263" t="s">
        <v>9491</v>
      </c>
      <c r="L2749" s="165">
        <v>1</v>
      </c>
      <c r="M2749" s="265">
        <v>2.2727272727272728E-2</v>
      </c>
      <c r="N2749" s="264"/>
      <c r="O2749" s="264"/>
      <c r="P2749" s="264"/>
      <c r="Q2749" s="264"/>
      <c r="R2749" s="264"/>
      <c r="S2749" s="264"/>
      <c r="T2749" s="264"/>
      <c r="U2749" s="264"/>
      <c r="W2749" s="263"/>
      <c r="Y2749" s="166"/>
    </row>
    <row r="2750" spans="1:25" x14ac:dyDescent="0.2">
      <c r="A2750" s="262">
        <v>2750</v>
      </c>
      <c r="B2750" s="263" t="s">
        <v>2236</v>
      </c>
      <c r="C2750" s="263" t="s">
        <v>2235</v>
      </c>
      <c r="D2750" s="263" t="s">
        <v>56</v>
      </c>
      <c r="E2750" s="263" t="s">
        <v>3423</v>
      </c>
      <c r="G2750" s="263" t="s">
        <v>1084</v>
      </c>
      <c r="H2750" s="263" t="s">
        <v>81</v>
      </c>
      <c r="I2750" s="263" t="s">
        <v>9638</v>
      </c>
      <c r="K2750" s="263" t="s">
        <v>9491</v>
      </c>
      <c r="L2750" s="165">
        <v>1</v>
      </c>
      <c r="M2750" s="265">
        <v>2.2727272727272728E-2</v>
      </c>
      <c r="N2750" s="264"/>
      <c r="O2750" s="264"/>
      <c r="P2750" s="264"/>
      <c r="Q2750" s="264"/>
      <c r="R2750" s="264"/>
      <c r="S2750" s="264"/>
      <c r="T2750" s="264"/>
      <c r="U2750" s="264"/>
      <c r="W2750" s="263"/>
      <c r="Y2750" s="166"/>
    </row>
    <row r="2751" spans="1:25" x14ac:dyDescent="0.2">
      <c r="A2751" s="262">
        <v>2751</v>
      </c>
      <c r="B2751" s="263" t="s">
        <v>2236</v>
      </c>
      <c r="C2751" s="263" t="s">
        <v>2235</v>
      </c>
      <c r="D2751" s="263" t="s">
        <v>56</v>
      </c>
      <c r="E2751" s="263" t="s">
        <v>9670</v>
      </c>
      <c r="G2751" s="263" t="s">
        <v>660</v>
      </c>
      <c r="H2751" s="263" t="s">
        <v>1448</v>
      </c>
      <c r="I2751" s="263" t="s">
        <v>9641</v>
      </c>
      <c r="K2751" s="263" t="s">
        <v>9491</v>
      </c>
      <c r="L2751" s="165">
        <v>1</v>
      </c>
      <c r="M2751" s="265">
        <v>2.2727272727272728E-2</v>
      </c>
      <c r="N2751" s="264"/>
      <c r="O2751" s="264"/>
      <c r="P2751" s="264"/>
      <c r="Q2751" s="264"/>
      <c r="R2751" s="264"/>
      <c r="S2751" s="264"/>
      <c r="T2751" s="264"/>
      <c r="U2751" s="264"/>
      <c r="W2751" s="263"/>
      <c r="Y2751" s="166"/>
    </row>
    <row r="2752" spans="1:25" x14ac:dyDescent="0.2">
      <c r="A2752" s="262">
        <v>2752</v>
      </c>
      <c r="B2752" s="263" t="s">
        <v>2236</v>
      </c>
      <c r="C2752" s="263" t="s">
        <v>2235</v>
      </c>
      <c r="D2752" s="263" t="s">
        <v>56</v>
      </c>
      <c r="E2752" s="263" t="s">
        <v>3661</v>
      </c>
      <c r="G2752" s="263" t="s">
        <v>9642</v>
      </c>
      <c r="H2752" s="263" t="s">
        <v>6855</v>
      </c>
      <c r="I2752" s="263" t="s">
        <v>9643</v>
      </c>
      <c r="K2752" s="263" t="s">
        <v>9491</v>
      </c>
      <c r="L2752" s="165">
        <v>1</v>
      </c>
      <c r="M2752" s="265">
        <v>2.2727272727272728E-2</v>
      </c>
      <c r="N2752" s="264"/>
      <c r="O2752" s="264"/>
      <c r="P2752" s="264"/>
      <c r="Q2752" s="264"/>
      <c r="R2752" s="264"/>
      <c r="S2752" s="264"/>
      <c r="T2752" s="264"/>
      <c r="U2752" s="264"/>
      <c r="W2752" s="263"/>
      <c r="Y2752" s="166"/>
    </row>
    <row r="2753" spans="1:25" x14ac:dyDescent="0.2">
      <c r="A2753" s="262">
        <v>2753</v>
      </c>
      <c r="B2753" s="263" t="s">
        <v>2236</v>
      </c>
      <c r="C2753" s="263" t="s">
        <v>2235</v>
      </c>
      <c r="D2753" s="263" t="s">
        <v>56</v>
      </c>
      <c r="E2753" s="263" t="s">
        <v>3661</v>
      </c>
      <c r="G2753" s="263" t="s">
        <v>280</v>
      </c>
      <c r="H2753" s="263" t="s">
        <v>5854</v>
      </c>
      <c r="I2753" s="263" t="s">
        <v>9644</v>
      </c>
      <c r="K2753" s="263" t="s">
        <v>9491</v>
      </c>
      <c r="L2753" s="165">
        <v>1</v>
      </c>
      <c r="M2753" s="265">
        <v>2.2727272727272728E-2</v>
      </c>
      <c r="N2753" s="264"/>
      <c r="O2753" s="264"/>
      <c r="P2753" s="264"/>
      <c r="Q2753" s="264"/>
      <c r="R2753" s="264"/>
      <c r="S2753" s="264"/>
      <c r="T2753" s="264"/>
      <c r="U2753" s="264"/>
      <c r="W2753" s="263"/>
      <c r="Y2753" s="166"/>
    </row>
    <row r="2754" spans="1:25" x14ac:dyDescent="0.2">
      <c r="A2754" s="262">
        <v>2754</v>
      </c>
      <c r="B2754" s="263" t="s">
        <v>2236</v>
      </c>
      <c r="C2754" s="263" t="s">
        <v>2235</v>
      </c>
      <c r="D2754" s="263" t="s">
        <v>56</v>
      </c>
      <c r="E2754" s="263" t="s">
        <v>3661</v>
      </c>
      <c r="G2754" s="263" t="s">
        <v>3354</v>
      </c>
      <c r="H2754" s="263" t="s">
        <v>9645</v>
      </c>
      <c r="I2754" s="263" t="s">
        <v>9646</v>
      </c>
      <c r="K2754" s="263" t="s">
        <v>9491</v>
      </c>
      <c r="L2754" s="165">
        <v>1</v>
      </c>
      <c r="M2754" s="265">
        <v>2.2727272727272728E-2</v>
      </c>
      <c r="N2754" s="264"/>
      <c r="O2754" s="264"/>
      <c r="P2754" s="264"/>
      <c r="Q2754" s="264"/>
      <c r="R2754" s="264"/>
      <c r="S2754" s="264"/>
      <c r="T2754" s="264"/>
      <c r="U2754" s="264"/>
      <c r="W2754" s="263"/>
      <c r="Y2754" s="166"/>
    </row>
    <row r="2755" spans="1:25" x14ac:dyDescent="0.2">
      <c r="A2755" s="262">
        <v>2755</v>
      </c>
      <c r="B2755" s="263" t="s">
        <v>2236</v>
      </c>
      <c r="C2755" s="263" t="s">
        <v>2235</v>
      </c>
      <c r="D2755" s="263" t="s">
        <v>56</v>
      </c>
      <c r="E2755" s="263" t="s">
        <v>9619</v>
      </c>
      <c r="G2755" s="263" t="s">
        <v>9561</v>
      </c>
      <c r="H2755" s="263" t="s">
        <v>1301</v>
      </c>
      <c r="I2755" s="263" t="s">
        <v>9562</v>
      </c>
      <c r="K2755" s="263" t="s">
        <v>9491</v>
      </c>
      <c r="L2755" s="165">
        <v>1</v>
      </c>
      <c r="M2755" s="265">
        <v>2.2727272727272728E-2</v>
      </c>
      <c r="N2755" s="264"/>
      <c r="O2755" s="264"/>
      <c r="P2755" s="264"/>
      <c r="Q2755" s="264"/>
      <c r="R2755" s="264"/>
      <c r="S2755" s="264"/>
      <c r="T2755" s="264"/>
      <c r="U2755" s="264"/>
      <c r="W2755" s="263"/>
      <c r="Y2755" s="166"/>
    </row>
    <row r="2756" spans="1:25" x14ac:dyDescent="0.2">
      <c r="A2756" s="262">
        <v>2756</v>
      </c>
      <c r="B2756" s="263" t="s">
        <v>2236</v>
      </c>
      <c r="C2756" s="263" t="s">
        <v>2235</v>
      </c>
      <c r="D2756" s="263" t="s">
        <v>56</v>
      </c>
      <c r="E2756" s="263" t="s">
        <v>3661</v>
      </c>
      <c r="G2756" s="263" t="s">
        <v>87</v>
      </c>
      <c r="H2756" s="263" t="s">
        <v>9647</v>
      </c>
      <c r="I2756" s="263" t="s">
        <v>9648</v>
      </c>
      <c r="K2756" s="263" t="s">
        <v>9491</v>
      </c>
      <c r="L2756" s="165">
        <v>1</v>
      </c>
      <c r="M2756" s="265">
        <v>2.2727272727272728E-2</v>
      </c>
      <c r="N2756" s="264"/>
      <c r="O2756" s="264"/>
      <c r="P2756" s="264"/>
      <c r="Q2756" s="264"/>
      <c r="R2756" s="264"/>
      <c r="S2756" s="264"/>
      <c r="T2756" s="264"/>
      <c r="U2756" s="264"/>
      <c r="W2756" s="263"/>
      <c r="Y2756" s="166"/>
    </row>
    <row r="2757" spans="1:25" x14ac:dyDescent="0.2">
      <c r="A2757" s="262">
        <v>2757</v>
      </c>
      <c r="B2757" s="263" t="s">
        <v>2236</v>
      </c>
      <c r="C2757" s="263" t="s">
        <v>2235</v>
      </c>
      <c r="D2757" s="263" t="s">
        <v>56</v>
      </c>
      <c r="E2757" s="263" t="s">
        <v>3661</v>
      </c>
      <c r="G2757" s="263" t="s">
        <v>9649</v>
      </c>
      <c r="H2757" s="263" t="s">
        <v>9650</v>
      </c>
      <c r="I2757" s="263" t="s">
        <v>9651</v>
      </c>
      <c r="K2757" s="263" t="s">
        <v>9491</v>
      </c>
      <c r="L2757" s="165">
        <v>1</v>
      </c>
      <c r="M2757" s="265">
        <v>2.2727272727272728E-2</v>
      </c>
      <c r="W2757" s="263"/>
      <c r="Y2757" s="166"/>
    </row>
    <row r="2758" spans="1:25" x14ac:dyDescent="0.2">
      <c r="A2758" s="262">
        <v>2758</v>
      </c>
      <c r="B2758" s="263" t="s">
        <v>2236</v>
      </c>
      <c r="C2758" s="263" t="s">
        <v>2235</v>
      </c>
      <c r="D2758" s="263" t="s">
        <v>56</v>
      </c>
      <c r="E2758" s="263" t="s">
        <v>3346</v>
      </c>
      <c r="G2758" s="263" t="s">
        <v>9652</v>
      </c>
      <c r="H2758" s="263" t="s">
        <v>3344</v>
      </c>
      <c r="I2758" s="263" t="s">
        <v>9653</v>
      </c>
      <c r="K2758" s="263" t="s">
        <v>9491</v>
      </c>
      <c r="L2758" s="165">
        <v>1</v>
      </c>
      <c r="M2758" s="265">
        <v>2.2727272727272728E-2</v>
      </c>
      <c r="W2758" s="263"/>
      <c r="Y2758" s="166"/>
    </row>
    <row r="2759" spans="1:25" x14ac:dyDescent="0.2">
      <c r="A2759" s="262">
        <v>2759</v>
      </c>
      <c r="B2759" s="263" t="s">
        <v>2236</v>
      </c>
      <c r="C2759" s="263" t="s">
        <v>2235</v>
      </c>
      <c r="D2759" s="263" t="s">
        <v>56</v>
      </c>
      <c r="E2759" s="263" t="s">
        <v>3661</v>
      </c>
      <c r="G2759" s="263" t="s">
        <v>9654</v>
      </c>
      <c r="H2759" s="263" t="s">
        <v>3344</v>
      </c>
      <c r="I2759" s="263" t="s">
        <v>9655</v>
      </c>
      <c r="K2759" s="263" t="s">
        <v>9491</v>
      </c>
      <c r="L2759" s="165">
        <v>1</v>
      </c>
      <c r="M2759" s="265">
        <v>2.2727272727272728E-2</v>
      </c>
      <c r="W2759" s="263"/>
      <c r="Y2759" s="166"/>
    </row>
    <row r="2760" spans="1:25" x14ac:dyDescent="0.2">
      <c r="A2760" s="262">
        <v>2760</v>
      </c>
      <c r="B2760" s="263" t="s">
        <v>2236</v>
      </c>
      <c r="C2760" s="263" t="s">
        <v>2235</v>
      </c>
      <c r="D2760" s="263" t="s">
        <v>56</v>
      </c>
      <c r="E2760" s="263" t="s">
        <v>3661</v>
      </c>
      <c r="G2760" s="263" t="s">
        <v>514</v>
      </c>
      <c r="H2760" s="263" t="s">
        <v>9657</v>
      </c>
      <c r="I2760" s="263" t="s">
        <v>9658</v>
      </c>
      <c r="K2760" s="263" t="s">
        <v>9491</v>
      </c>
      <c r="L2760" s="165">
        <v>1</v>
      </c>
      <c r="M2760" s="265">
        <v>2.2727272727272728E-2</v>
      </c>
      <c r="W2760" s="263"/>
      <c r="Y2760" s="166"/>
    </row>
    <row r="2761" spans="1:25" x14ac:dyDescent="0.2">
      <c r="A2761" s="262">
        <v>2761</v>
      </c>
      <c r="B2761" s="263" t="s">
        <v>2236</v>
      </c>
      <c r="C2761" s="263" t="s">
        <v>2235</v>
      </c>
      <c r="D2761" s="263" t="s">
        <v>56</v>
      </c>
      <c r="E2761" s="263" t="s">
        <v>3661</v>
      </c>
      <c r="G2761" s="263" t="s">
        <v>9661</v>
      </c>
      <c r="H2761" s="263" t="s">
        <v>9662</v>
      </c>
      <c r="I2761" s="263" t="s">
        <v>9663</v>
      </c>
      <c r="K2761" s="263" t="s">
        <v>9491</v>
      </c>
      <c r="L2761" s="165">
        <v>1</v>
      </c>
      <c r="M2761" s="265">
        <v>2.2727272727272728E-2</v>
      </c>
      <c r="W2761" s="263"/>
      <c r="Y2761" s="166"/>
    </row>
    <row r="2762" spans="1:25" x14ac:dyDescent="0.2">
      <c r="A2762" s="262">
        <v>2762</v>
      </c>
      <c r="B2762" s="263" t="s">
        <v>2236</v>
      </c>
      <c r="C2762" s="263" t="s">
        <v>2235</v>
      </c>
      <c r="D2762" s="263" t="s">
        <v>56</v>
      </c>
      <c r="E2762" s="263" t="s">
        <v>3661</v>
      </c>
      <c r="J2762" s="264" t="s">
        <v>2309</v>
      </c>
      <c r="K2762" s="263" t="s">
        <v>83</v>
      </c>
      <c r="L2762" s="165">
        <v>44</v>
      </c>
      <c r="W2762" s="263"/>
      <c r="Y2762" s="166"/>
    </row>
    <row r="2763" spans="1:25" x14ac:dyDescent="0.2">
      <c r="A2763" s="262">
        <v>2763</v>
      </c>
      <c r="B2763" s="263" t="s">
        <v>2236</v>
      </c>
      <c r="C2763" s="263" t="s">
        <v>2235</v>
      </c>
      <c r="D2763" s="263" t="s">
        <v>56</v>
      </c>
      <c r="E2763" s="263" t="s">
        <v>3661</v>
      </c>
      <c r="J2763" s="264" t="s">
        <v>2020</v>
      </c>
      <c r="L2763" s="165">
        <v>44</v>
      </c>
      <c r="P2763" s="165">
        <v>129751</v>
      </c>
      <c r="W2763" s="263"/>
      <c r="Y2763" s="166"/>
    </row>
    <row r="2764" spans="1:25" x14ac:dyDescent="0.2">
      <c r="A2764" s="262">
        <v>2764</v>
      </c>
      <c r="B2764" s="263" t="s">
        <v>2236</v>
      </c>
      <c r="C2764" s="263" t="s">
        <v>2235</v>
      </c>
      <c r="E2764" s="263" t="s">
        <v>3661</v>
      </c>
      <c r="W2764" s="263"/>
      <c r="Y2764" s="166"/>
    </row>
    <row r="2765" spans="1:25" x14ac:dyDescent="0.2">
      <c r="A2765" s="262">
        <v>2765</v>
      </c>
      <c r="B2765" s="263" t="s">
        <v>2236</v>
      </c>
      <c r="C2765" s="263" t="s">
        <v>2235</v>
      </c>
      <c r="D2765" s="263" t="s">
        <v>55</v>
      </c>
      <c r="E2765" s="263" t="s">
        <v>3341</v>
      </c>
      <c r="F2765" s="262" t="s">
        <v>2</v>
      </c>
      <c r="G2765" s="263" t="s">
        <v>3340</v>
      </c>
      <c r="H2765" s="263" t="s">
        <v>3339</v>
      </c>
      <c r="I2765" s="263" t="s">
        <v>4565</v>
      </c>
      <c r="K2765" s="263" t="s">
        <v>37</v>
      </c>
      <c r="L2765" s="165">
        <v>22160</v>
      </c>
      <c r="M2765" s="265">
        <v>0.73675111377086244</v>
      </c>
      <c r="P2765" s="165">
        <v>172815</v>
      </c>
      <c r="Q2765" s="265">
        <v>0.94251074412618074</v>
      </c>
      <c r="T2765" s="165">
        <v>182044</v>
      </c>
      <c r="U2765" s="265">
        <v>0.99284452104103493</v>
      </c>
      <c r="V2765" s="262" t="s">
        <v>5</v>
      </c>
      <c r="W2765" s="263"/>
      <c r="Y2765" s="166"/>
    </row>
    <row r="2766" spans="1:25" x14ac:dyDescent="0.2">
      <c r="A2766" s="262">
        <v>2766</v>
      </c>
      <c r="B2766" s="263" t="s">
        <v>2236</v>
      </c>
      <c r="C2766" s="263" t="s">
        <v>2235</v>
      </c>
      <c r="D2766" s="263" t="s">
        <v>55</v>
      </c>
      <c r="E2766" s="263" t="s">
        <v>9670</v>
      </c>
      <c r="G2766" s="263" t="s">
        <v>660</v>
      </c>
      <c r="H2766" s="263" t="s">
        <v>1448</v>
      </c>
      <c r="I2766" s="263" t="s">
        <v>9641</v>
      </c>
      <c r="K2766" s="263" t="s">
        <v>37</v>
      </c>
      <c r="L2766" s="165">
        <v>4866</v>
      </c>
      <c r="M2766" s="265">
        <v>0.16177937362856573</v>
      </c>
      <c r="W2766" s="263"/>
      <c r="Y2766" s="166"/>
    </row>
    <row r="2767" spans="1:25" x14ac:dyDescent="0.2">
      <c r="A2767" s="262">
        <v>2767</v>
      </c>
      <c r="B2767" s="263" t="s">
        <v>2236</v>
      </c>
      <c r="C2767" s="263" t="s">
        <v>2235</v>
      </c>
      <c r="D2767" s="263" t="s">
        <v>55</v>
      </c>
      <c r="E2767" s="263" t="s">
        <v>9664</v>
      </c>
      <c r="G2767" s="263" t="s">
        <v>9665</v>
      </c>
      <c r="H2767" s="263" t="s">
        <v>1030</v>
      </c>
      <c r="I2767" s="263" t="s">
        <v>9666</v>
      </c>
      <c r="K2767" s="263" t="s">
        <v>37</v>
      </c>
      <c r="L2767" s="165">
        <v>1772</v>
      </c>
      <c r="M2767" s="265">
        <v>5.8913491588536475E-2</v>
      </c>
      <c r="W2767" s="263"/>
      <c r="Y2767" s="166"/>
    </row>
    <row r="2768" spans="1:25" x14ac:dyDescent="0.2">
      <c r="A2768" s="262">
        <v>2768</v>
      </c>
      <c r="B2768" s="263" t="s">
        <v>2236</v>
      </c>
      <c r="C2768" s="263" t="s">
        <v>2235</v>
      </c>
      <c r="D2768" s="263" t="s">
        <v>55</v>
      </c>
      <c r="E2768" s="263" t="s">
        <v>9667</v>
      </c>
      <c r="G2768" s="263" t="s">
        <v>9668</v>
      </c>
      <c r="H2768" s="263" t="s">
        <v>1524</v>
      </c>
      <c r="I2768" s="263" t="s">
        <v>9669</v>
      </c>
      <c r="K2768" s="263" t="s">
        <v>37</v>
      </c>
      <c r="L2768" s="165">
        <v>1280</v>
      </c>
      <c r="M2768" s="265">
        <v>4.2556021012035372E-2</v>
      </c>
      <c r="W2768" s="263"/>
      <c r="Y2768" s="166"/>
    </row>
    <row r="2769" spans="1:25" x14ac:dyDescent="0.2">
      <c r="A2769" s="262">
        <v>2769</v>
      </c>
      <c r="B2769" s="263" t="s">
        <v>2236</v>
      </c>
      <c r="C2769" s="263" t="s">
        <v>2235</v>
      </c>
      <c r="D2769" s="263" t="s">
        <v>55</v>
      </c>
      <c r="E2769" s="263" t="s">
        <v>3661</v>
      </c>
      <c r="J2769" s="264" t="s">
        <v>2309</v>
      </c>
      <c r="K2769" s="263" t="s">
        <v>37</v>
      </c>
      <c r="L2769" s="165">
        <v>30078</v>
      </c>
      <c r="W2769" s="263"/>
      <c r="Y2769" s="166"/>
    </row>
    <row r="2770" spans="1:25" x14ac:dyDescent="0.2">
      <c r="A2770" s="262">
        <v>2770</v>
      </c>
      <c r="B2770" s="263" t="s">
        <v>2236</v>
      </c>
      <c r="C2770" s="263" t="s">
        <v>2235</v>
      </c>
      <c r="D2770" s="263" t="s">
        <v>55</v>
      </c>
      <c r="E2770" s="263" t="s">
        <v>3341</v>
      </c>
      <c r="F2770" s="262" t="s">
        <v>2</v>
      </c>
      <c r="G2770" s="263" t="s">
        <v>3340</v>
      </c>
      <c r="H2770" s="263" t="s">
        <v>3339</v>
      </c>
      <c r="I2770" s="263" t="s">
        <v>4565</v>
      </c>
      <c r="K2770" s="263" t="s">
        <v>2241</v>
      </c>
      <c r="L2770" s="165" t="s">
        <v>130</v>
      </c>
      <c r="P2770" s="165">
        <v>6755</v>
      </c>
      <c r="Q2770" s="265">
        <v>3.684089967058618E-2</v>
      </c>
      <c r="T2770" s="165">
        <v>182044</v>
      </c>
      <c r="U2770" s="265">
        <v>0.99284452104103493</v>
      </c>
      <c r="V2770" s="262" t="s">
        <v>5</v>
      </c>
      <c r="W2770" s="263"/>
      <c r="Y2770" s="166"/>
    </row>
    <row r="2771" spans="1:25" x14ac:dyDescent="0.2">
      <c r="A2771" s="262">
        <v>2771</v>
      </c>
      <c r="B2771" s="263" t="s">
        <v>2236</v>
      </c>
      <c r="C2771" s="263" t="s">
        <v>2235</v>
      </c>
      <c r="D2771" s="263" t="s">
        <v>55</v>
      </c>
      <c r="E2771" s="263" t="s">
        <v>3341</v>
      </c>
      <c r="F2771" s="262" t="s">
        <v>2</v>
      </c>
      <c r="G2771" s="263" t="s">
        <v>3340</v>
      </c>
      <c r="H2771" s="263" t="s">
        <v>3339</v>
      </c>
      <c r="I2771" s="263" t="s">
        <v>4565</v>
      </c>
      <c r="K2771" s="263" t="s">
        <v>2245</v>
      </c>
      <c r="L2771" s="165" t="s">
        <v>130</v>
      </c>
      <c r="P2771" s="165">
        <v>2474</v>
      </c>
      <c r="Q2771" s="265">
        <v>1.3492877244267981E-2</v>
      </c>
      <c r="T2771" s="165">
        <v>182044</v>
      </c>
      <c r="U2771" s="265">
        <v>0.99284452104103493</v>
      </c>
      <c r="V2771" s="262" t="s">
        <v>5</v>
      </c>
      <c r="W2771" s="263"/>
      <c r="Y2771" s="166"/>
    </row>
    <row r="2772" spans="1:25" x14ac:dyDescent="0.2">
      <c r="A2772" s="262">
        <v>2772</v>
      </c>
      <c r="B2772" s="263" t="s">
        <v>2236</v>
      </c>
      <c r="C2772" s="263" t="s">
        <v>2235</v>
      </c>
      <c r="D2772" s="263" t="s">
        <v>55</v>
      </c>
      <c r="E2772" s="263" t="s">
        <v>3661</v>
      </c>
      <c r="H2772" s="263" t="s">
        <v>1499</v>
      </c>
      <c r="I2772" s="263" t="s">
        <v>1499</v>
      </c>
      <c r="K2772" s="263" t="s">
        <v>5</v>
      </c>
      <c r="P2772" s="165">
        <v>1312</v>
      </c>
      <c r="Q2772" s="265">
        <v>7.155478958965073E-3</v>
      </c>
      <c r="W2772" s="263"/>
      <c r="Y2772" s="166"/>
    </row>
    <row r="2773" spans="1:25" x14ac:dyDescent="0.2">
      <c r="A2773" s="262">
        <v>2773</v>
      </c>
      <c r="B2773" s="263" t="s">
        <v>2236</v>
      </c>
      <c r="C2773" s="263" t="s">
        <v>2235</v>
      </c>
      <c r="D2773" s="263" t="s">
        <v>55</v>
      </c>
      <c r="E2773" s="263" t="s">
        <v>3661</v>
      </c>
      <c r="J2773" s="264" t="s">
        <v>2020</v>
      </c>
      <c r="L2773" s="165">
        <v>30078</v>
      </c>
      <c r="P2773" s="165">
        <v>183356</v>
      </c>
      <c r="W2773" s="263"/>
      <c r="Y2773" s="166"/>
    </row>
    <row r="2774" spans="1:25" x14ac:dyDescent="0.2">
      <c r="A2774" s="262">
        <v>2774</v>
      </c>
      <c r="B2774" s="263" t="s">
        <v>2236</v>
      </c>
      <c r="C2774" s="263" t="s">
        <v>2235</v>
      </c>
      <c r="E2774" s="263" t="s">
        <v>3661</v>
      </c>
      <c r="W2774" s="263"/>
      <c r="Y2774" s="166"/>
    </row>
    <row r="2775" spans="1:25" x14ac:dyDescent="0.2">
      <c r="A2775" s="262">
        <v>2775</v>
      </c>
      <c r="B2775" s="263" t="s">
        <v>2236</v>
      </c>
      <c r="C2775" s="263" t="s">
        <v>2235</v>
      </c>
      <c r="D2775" s="263">
        <v>17</v>
      </c>
      <c r="E2775" s="263" t="s">
        <v>3338</v>
      </c>
      <c r="F2775" s="262" t="s">
        <v>2</v>
      </c>
      <c r="G2775" s="263" t="s">
        <v>3337</v>
      </c>
      <c r="H2775" s="263" t="s">
        <v>3336</v>
      </c>
      <c r="I2775" s="263" t="s">
        <v>4566</v>
      </c>
      <c r="K2775" s="263" t="s">
        <v>37</v>
      </c>
      <c r="L2775" s="165" t="s">
        <v>130</v>
      </c>
      <c r="P2775" s="165">
        <v>159923</v>
      </c>
      <c r="Q2775" s="265">
        <v>0.82502153827105718</v>
      </c>
      <c r="T2775" s="165">
        <v>170168</v>
      </c>
      <c r="U2775" s="265">
        <v>0.87787413395514879</v>
      </c>
      <c r="V2775" s="262" t="s">
        <v>5</v>
      </c>
      <c r="W2775" s="263"/>
      <c r="Y2775" s="166"/>
    </row>
    <row r="2776" spans="1:25" x14ac:dyDescent="0.2">
      <c r="A2776" s="262">
        <v>2776</v>
      </c>
      <c r="B2776" s="263" t="s">
        <v>2236</v>
      </c>
      <c r="C2776" s="263" t="s">
        <v>2235</v>
      </c>
      <c r="D2776" s="263">
        <v>17</v>
      </c>
      <c r="E2776" s="263" t="s">
        <v>3338</v>
      </c>
      <c r="F2776" s="262" t="s">
        <v>2</v>
      </c>
      <c r="G2776" s="263" t="s">
        <v>3337</v>
      </c>
      <c r="H2776" s="263" t="s">
        <v>3336</v>
      </c>
      <c r="I2776" s="263" t="s">
        <v>4566</v>
      </c>
      <c r="K2776" s="263" t="s">
        <v>2241</v>
      </c>
      <c r="L2776" s="165" t="s">
        <v>130</v>
      </c>
      <c r="P2776" s="165">
        <v>7336</v>
      </c>
      <c r="Q2776" s="265">
        <v>3.7845450652854662E-2</v>
      </c>
      <c r="T2776" s="165">
        <v>170168</v>
      </c>
      <c r="U2776" s="265">
        <v>0.87787413395514879</v>
      </c>
      <c r="V2776" s="262" t="s">
        <v>5</v>
      </c>
      <c r="W2776" s="263"/>
      <c r="Y2776" s="166"/>
    </row>
    <row r="2777" spans="1:25" x14ac:dyDescent="0.2">
      <c r="A2777" s="262">
        <v>2777</v>
      </c>
      <c r="B2777" s="263" t="s">
        <v>2236</v>
      </c>
      <c r="C2777" s="263" t="s">
        <v>2235</v>
      </c>
      <c r="D2777" s="263">
        <v>17</v>
      </c>
      <c r="E2777" s="263" t="s">
        <v>3338</v>
      </c>
      <c r="F2777" s="262" t="s">
        <v>2</v>
      </c>
      <c r="G2777" s="263" t="s">
        <v>3337</v>
      </c>
      <c r="H2777" s="263" t="s">
        <v>3336</v>
      </c>
      <c r="I2777" s="263" t="s">
        <v>4566</v>
      </c>
      <c r="K2777" s="263" t="s">
        <v>2245</v>
      </c>
      <c r="L2777" s="165" t="s">
        <v>130</v>
      </c>
      <c r="P2777" s="165">
        <v>2909</v>
      </c>
      <c r="Q2777" s="265">
        <v>1.5007145031236941E-2</v>
      </c>
      <c r="T2777" s="165">
        <v>170168</v>
      </c>
      <c r="U2777" s="265">
        <v>0.87787413395514879</v>
      </c>
      <c r="V2777" s="262" t="s">
        <v>5</v>
      </c>
      <c r="W2777" s="263"/>
      <c r="Y2777" s="166"/>
    </row>
    <row r="2778" spans="1:25" x14ac:dyDescent="0.2">
      <c r="A2778" s="262">
        <v>2778</v>
      </c>
      <c r="B2778" s="263" t="s">
        <v>2236</v>
      </c>
      <c r="C2778" s="263" t="s">
        <v>2235</v>
      </c>
      <c r="D2778" s="263">
        <v>17</v>
      </c>
      <c r="E2778" s="263" t="s">
        <v>3335</v>
      </c>
      <c r="G2778" s="263" t="s">
        <v>3334</v>
      </c>
      <c r="H2778" s="263" t="s">
        <v>3333</v>
      </c>
      <c r="I2778" s="263" t="s">
        <v>4567</v>
      </c>
      <c r="K2778" s="263" t="s">
        <v>83</v>
      </c>
      <c r="L2778" s="165" t="s">
        <v>130</v>
      </c>
      <c r="P2778" s="165">
        <v>23150</v>
      </c>
      <c r="Q2778" s="265">
        <v>0.11942777843696638</v>
      </c>
      <c r="W2778" s="263"/>
      <c r="Y2778" s="166"/>
    </row>
    <row r="2779" spans="1:25" x14ac:dyDescent="0.2">
      <c r="A2779" s="262">
        <v>2779</v>
      </c>
      <c r="B2779" s="263" t="s">
        <v>2236</v>
      </c>
      <c r="C2779" s="263" t="s">
        <v>2235</v>
      </c>
      <c r="D2779" s="263" t="s">
        <v>54</v>
      </c>
      <c r="E2779" s="263" t="s">
        <v>3661</v>
      </c>
      <c r="H2779" s="263" t="s">
        <v>1499</v>
      </c>
      <c r="I2779" s="263" t="s">
        <v>1499</v>
      </c>
      <c r="K2779" s="263" t="s">
        <v>5</v>
      </c>
      <c r="P2779" s="165">
        <v>523</v>
      </c>
      <c r="Q2779" s="265">
        <v>2.6980876078848129E-3</v>
      </c>
      <c r="W2779" s="263"/>
      <c r="Y2779" s="166"/>
    </row>
    <row r="2780" spans="1:25" x14ac:dyDescent="0.2">
      <c r="A2780" s="262">
        <v>2780</v>
      </c>
      <c r="B2780" s="263" t="s">
        <v>2236</v>
      </c>
      <c r="C2780" s="263" t="s">
        <v>2235</v>
      </c>
      <c r="D2780" s="263" t="s">
        <v>54</v>
      </c>
      <c r="E2780" s="263" t="s">
        <v>3661</v>
      </c>
      <c r="J2780" s="264" t="s">
        <v>2020</v>
      </c>
      <c r="P2780" s="165">
        <v>193841</v>
      </c>
      <c r="W2780" s="263"/>
      <c r="Y2780" s="166"/>
    </row>
    <row r="2781" spans="1:25" x14ac:dyDescent="0.2">
      <c r="A2781" s="262">
        <v>2781</v>
      </c>
      <c r="B2781" s="263" t="s">
        <v>2236</v>
      </c>
      <c r="C2781" s="263" t="s">
        <v>2235</v>
      </c>
      <c r="E2781" s="263" t="s">
        <v>3661</v>
      </c>
      <c r="W2781" s="263"/>
      <c r="Y2781" s="166"/>
    </row>
    <row r="2782" spans="1:25" x14ac:dyDescent="0.2">
      <c r="A2782" s="262">
        <v>2782</v>
      </c>
      <c r="B2782" s="263" t="s">
        <v>2236</v>
      </c>
      <c r="C2782" s="263" t="s">
        <v>2235</v>
      </c>
      <c r="D2782" s="263">
        <v>18</v>
      </c>
      <c r="E2782" s="263" t="s">
        <v>3332</v>
      </c>
      <c r="F2782" s="262" t="s">
        <v>2</v>
      </c>
      <c r="G2782" s="263" t="s">
        <v>3331</v>
      </c>
      <c r="H2782" s="263" t="s">
        <v>3330</v>
      </c>
      <c r="I2782" s="263" t="s">
        <v>4568</v>
      </c>
      <c r="K2782" s="263" t="s">
        <v>37</v>
      </c>
      <c r="L2782" s="165" t="s">
        <v>130</v>
      </c>
      <c r="P2782" s="165">
        <v>126368</v>
      </c>
      <c r="Q2782" s="265">
        <v>0.50207795303746672</v>
      </c>
      <c r="T2782" s="165">
        <v>139564</v>
      </c>
      <c r="U2782" s="265">
        <v>0.55450752910326195</v>
      </c>
      <c r="V2782" s="262" t="s">
        <v>5</v>
      </c>
      <c r="W2782" s="263"/>
      <c r="Y2782" s="166"/>
    </row>
    <row r="2783" spans="1:25" x14ac:dyDescent="0.2">
      <c r="A2783" s="262">
        <v>2783</v>
      </c>
      <c r="B2783" s="263" t="s">
        <v>2236</v>
      </c>
      <c r="C2783" s="263" t="s">
        <v>2235</v>
      </c>
      <c r="D2783" s="263">
        <v>18</v>
      </c>
      <c r="E2783" s="263" t="s">
        <v>3332</v>
      </c>
      <c r="F2783" s="262" t="s">
        <v>2</v>
      </c>
      <c r="G2783" s="263" t="s">
        <v>3331</v>
      </c>
      <c r="H2783" s="263" t="s">
        <v>3330</v>
      </c>
      <c r="I2783" s="263" t="s">
        <v>4568</v>
      </c>
      <c r="K2783" s="263" t="s">
        <v>1510</v>
      </c>
      <c r="L2783" s="165" t="s">
        <v>130</v>
      </c>
      <c r="P2783" s="165">
        <v>7726</v>
      </c>
      <c r="Q2783" s="265">
        <v>3.0696491715999842E-2</v>
      </c>
      <c r="T2783" s="165">
        <v>139564</v>
      </c>
      <c r="U2783" s="265">
        <v>0.55450752910326195</v>
      </c>
      <c r="V2783" s="262" t="s">
        <v>5</v>
      </c>
      <c r="W2783" s="263"/>
      <c r="Y2783" s="166"/>
    </row>
    <row r="2784" spans="1:25" x14ac:dyDescent="0.2">
      <c r="A2784" s="262">
        <v>2784</v>
      </c>
      <c r="B2784" s="263" t="s">
        <v>2236</v>
      </c>
      <c r="C2784" s="263" t="s">
        <v>2235</v>
      </c>
      <c r="D2784" s="263">
        <v>18</v>
      </c>
      <c r="E2784" s="263" t="s">
        <v>3332</v>
      </c>
      <c r="F2784" s="262" t="s">
        <v>2</v>
      </c>
      <c r="G2784" s="263" t="s">
        <v>3331</v>
      </c>
      <c r="H2784" s="263" t="s">
        <v>3330</v>
      </c>
      <c r="I2784" s="263" t="s">
        <v>4568</v>
      </c>
      <c r="K2784" s="263" t="s">
        <v>2241</v>
      </c>
      <c r="L2784" s="165" t="s">
        <v>130</v>
      </c>
      <c r="P2784" s="165">
        <v>3929</v>
      </c>
      <c r="Q2784" s="265">
        <v>1.5610473201160158E-2</v>
      </c>
      <c r="T2784" s="165">
        <v>139564</v>
      </c>
      <c r="U2784" s="265">
        <v>0.55450752910326195</v>
      </c>
      <c r="V2784" s="262" t="s">
        <v>5</v>
      </c>
      <c r="W2784" s="263"/>
      <c r="Y2784" s="166"/>
    </row>
    <row r="2785" spans="1:25" x14ac:dyDescent="0.2">
      <c r="A2785" s="262">
        <v>2785</v>
      </c>
      <c r="B2785" s="263" t="s">
        <v>2236</v>
      </c>
      <c r="C2785" s="263" t="s">
        <v>2235</v>
      </c>
      <c r="D2785" s="263">
        <v>18</v>
      </c>
      <c r="E2785" s="263" t="s">
        <v>3332</v>
      </c>
      <c r="F2785" s="262" t="s">
        <v>2</v>
      </c>
      <c r="G2785" s="263" t="s">
        <v>3331</v>
      </c>
      <c r="H2785" s="263" t="s">
        <v>3330</v>
      </c>
      <c r="I2785" s="263" t="s">
        <v>4568</v>
      </c>
      <c r="K2785" s="263" t="s">
        <v>2245</v>
      </c>
      <c r="L2785" s="165" t="s">
        <v>130</v>
      </c>
      <c r="P2785" s="165">
        <v>1541</v>
      </c>
      <c r="Q2785" s="265">
        <v>6.1226111486352257E-3</v>
      </c>
      <c r="T2785" s="165">
        <v>139564</v>
      </c>
      <c r="U2785" s="265">
        <v>0.55450752910326195</v>
      </c>
      <c r="V2785" s="262" t="s">
        <v>5</v>
      </c>
      <c r="W2785" s="263"/>
      <c r="Y2785" s="166"/>
    </row>
    <row r="2786" spans="1:25" x14ac:dyDescent="0.2">
      <c r="A2786" s="262">
        <v>2786</v>
      </c>
      <c r="B2786" s="263" t="s">
        <v>2236</v>
      </c>
      <c r="C2786" s="263" t="s">
        <v>2235</v>
      </c>
      <c r="D2786" s="263">
        <v>18</v>
      </c>
      <c r="E2786" s="263" t="s">
        <v>3329</v>
      </c>
      <c r="G2786" s="263" t="s">
        <v>3328</v>
      </c>
      <c r="H2786" s="263" t="s">
        <v>3327</v>
      </c>
      <c r="I2786" s="263" t="s">
        <v>4569</v>
      </c>
      <c r="K2786" s="263" t="s">
        <v>9874</v>
      </c>
      <c r="L2786" s="165" t="s">
        <v>130</v>
      </c>
      <c r="P2786" s="165">
        <v>96345</v>
      </c>
      <c r="Q2786" s="265">
        <v>0.38279232389050022</v>
      </c>
      <c r="T2786" s="165">
        <v>112035</v>
      </c>
      <c r="U2786" s="265">
        <v>0.44513091501450197</v>
      </c>
      <c r="W2786" s="263"/>
      <c r="Y2786" s="166"/>
    </row>
    <row r="2787" spans="1:25" x14ac:dyDescent="0.2">
      <c r="A2787" s="262">
        <v>2787</v>
      </c>
      <c r="B2787" s="263" t="s">
        <v>2236</v>
      </c>
      <c r="C2787" s="263" t="s">
        <v>2235</v>
      </c>
      <c r="D2787" s="263">
        <v>18</v>
      </c>
      <c r="E2787" s="263" t="s">
        <v>3329</v>
      </c>
      <c r="G2787" s="263" t="s">
        <v>3328</v>
      </c>
      <c r="H2787" s="263" t="s">
        <v>3327</v>
      </c>
      <c r="I2787" s="263" t="s">
        <v>4569</v>
      </c>
      <c r="K2787" s="263" t="s">
        <v>2240</v>
      </c>
      <c r="L2787" s="165" t="s">
        <v>130</v>
      </c>
      <c r="P2787" s="165">
        <v>14484</v>
      </c>
      <c r="Q2787" s="265">
        <v>5.7546982398982878E-2</v>
      </c>
      <c r="T2787" s="165">
        <v>112035</v>
      </c>
      <c r="U2787" s="265">
        <v>0.44513091501450197</v>
      </c>
      <c r="W2787" s="263"/>
      <c r="Y2787" s="166"/>
    </row>
    <row r="2788" spans="1:25" x14ac:dyDescent="0.2">
      <c r="A2788" s="262">
        <v>2788</v>
      </c>
      <c r="B2788" s="263" t="s">
        <v>2236</v>
      </c>
      <c r="C2788" s="263" t="s">
        <v>2235</v>
      </c>
      <c r="D2788" s="263">
        <v>18</v>
      </c>
      <c r="E2788" s="263" t="s">
        <v>3329</v>
      </c>
      <c r="G2788" s="263" t="s">
        <v>3328</v>
      </c>
      <c r="H2788" s="263" t="s">
        <v>3327</v>
      </c>
      <c r="I2788" s="263" t="s">
        <v>4569</v>
      </c>
      <c r="K2788" s="263" t="s">
        <v>83</v>
      </c>
      <c r="L2788" s="165" t="s">
        <v>130</v>
      </c>
      <c r="P2788" s="165">
        <v>1206</v>
      </c>
      <c r="Q2788" s="265">
        <v>4.7916087250188723E-3</v>
      </c>
      <c r="T2788" s="165">
        <v>112035</v>
      </c>
      <c r="U2788" s="265">
        <v>0.44513091501450197</v>
      </c>
      <c r="W2788" s="263"/>
      <c r="Y2788" s="166"/>
    </row>
    <row r="2789" spans="1:25" x14ac:dyDescent="0.2">
      <c r="A2789" s="262">
        <v>2789</v>
      </c>
      <c r="B2789" s="263" t="s">
        <v>2236</v>
      </c>
      <c r="C2789" s="263" t="s">
        <v>2235</v>
      </c>
      <c r="D2789" s="263" t="s">
        <v>51</v>
      </c>
      <c r="E2789" s="263" t="s">
        <v>3661</v>
      </c>
      <c r="H2789" s="263" t="s">
        <v>1499</v>
      </c>
      <c r="I2789" s="263" t="s">
        <v>1499</v>
      </c>
      <c r="K2789" s="263" t="s">
        <v>5</v>
      </c>
      <c r="P2789" s="165">
        <v>91</v>
      </c>
      <c r="Q2789" s="265">
        <v>3.6155588223608405E-4</v>
      </c>
      <c r="Y2789" s="166"/>
    </row>
    <row r="2790" spans="1:25" x14ac:dyDescent="0.2">
      <c r="A2790" s="262">
        <v>2790</v>
      </c>
      <c r="B2790" s="263" t="s">
        <v>2236</v>
      </c>
      <c r="C2790" s="263" t="s">
        <v>2235</v>
      </c>
      <c r="D2790" s="263" t="s">
        <v>51</v>
      </c>
      <c r="E2790" s="263" t="s">
        <v>3661</v>
      </c>
      <c r="J2790" s="264" t="s">
        <v>2020</v>
      </c>
      <c r="P2790" s="165">
        <v>251690</v>
      </c>
      <c r="Y2790" s="166"/>
    </row>
    <row r="2791" spans="1:25" x14ac:dyDescent="0.2">
      <c r="A2791" s="262">
        <v>2791</v>
      </c>
      <c r="B2791" s="263" t="s">
        <v>2236</v>
      </c>
      <c r="C2791" s="263" t="s">
        <v>2235</v>
      </c>
      <c r="E2791" s="263" t="s">
        <v>3661</v>
      </c>
      <c r="Y2791" s="166"/>
    </row>
    <row r="2792" spans="1:25" x14ac:dyDescent="0.2">
      <c r="A2792" s="262">
        <v>2792</v>
      </c>
      <c r="B2792" s="263" t="s">
        <v>2236</v>
      </c>
      <c r="C2792" s="263" t="s">
        <v>2235</v>
      </c>
      <c r="D2792" s="263" t="s">
        <v>49</v>
      </c>
      <c r="E2792" s="263" t="s">
        <v>3326</v>
      </c>
      <c r="G2792" s="263" t="s">
        <v>3325</v>
      </c>
      <c r="H2792" s="263" t="s">
        <v>3324</v>
      </c>
      <c r="I2792" s="263" t="s">
        <v>4570</v>
      </c>
      <c r="K2792" s="263" t="s">
        <v>37</v>
      </c>
      <c r="L2792" s="165">
        <v>8576</v>
      </c>
      <c r="M2792" s="265">
        <v>0.22098536384250669</v>
      </c>
      <c r="P2792" s="165">
        <v>135582</v>
      </c>
      <c r="Q2792" s="265">
        <v>0.47079371913912482</v>
      </c>
      <c r="T2792" s="165">
        <v>147873</v>
      </c>
      <c r="U2792" s="265">
        <v>0.51347287715375056</v>
      </c>
      <c r="V2792" s="262" t="s">
        <v>5</v>
      </c>
      <c r="Y2792" s="166"/>
    </row>
    <row r="2793" spans="1:25" x14ac:dyDescent="0.2">
      <c r="A2793" s="262">
        <v>2793</v>
      </c>
      <c r="B2793" s="263" t="s">
        <v>2236</v>
      </c>
      <c r="C2793" s="263" t="s">
        <v>2235</v>
      </c>
      <c r="D2793" s="263" t="s">
        <v>49</v>
      </c>
      <c r="E2793" s="263" t="s">
        <v>9685</v>
      </c>
      <c r="G2793" s="263" t="s">
        <v>7055</v>
      </c>
      <c r="H2793" s="263" t="s">
        <v>217</v>
      </c>
      <c r="I2793" s="263" t="s">
        <v>9686</v>
      </c>
      <c r="K2793" s="263" t="s">
        <v>37</v>
      </c>
      <c r="L2793" s="165">
        <v>6941</v>
      </c>
      <c r="M2793" s="265">
        <v>0.17885487528344671</v>
      </c>
      <c r="Y2793" s="166"/>
    </row>
    <row r="2794" spans="1:25" x14ac:dyDescent="0.2">
      <c r="A2794" s="262">
        <v>2794</v>
      </c>
      <c r="B2794" s="263" t="s">
        <v>2236</v>
      </c>
      <c r="C2794" s="263" t="s">
        <v>2235</v>
      </c>
      <c r="D2794" s="263" t="s">
        <v>49</v>
      </c>
      <c r="E2794" s="263" t="s">
        <v>9681</v>
      </c>
      <c r="G2794" s="263" t="s">
        <v>9682</v>
      </c>
      <c r="H2794" s="263" t="s">
        <v>9683</v>
      </c>
      <c r="I2794" s="263" t="s">
        <v>9684</v>
      </c>
      <c r="K2794" s="263" t="s">
        <v>37</v>
      </c>
      <c r="L2794" s="165">
        <v>6890</v>
      </c>
      <c r="M2794" s="265">
        <v>0.17754071325499898</v>
      </c>
      <c r="Y2794" s="166"/>
    </row>
    <row r="2795" spans="1:25" x14ac:dyDescent="0.2">
      <c r="A2795" s="262">
        <v>2795</v>
      </c>
      <c r="B2795" s="263" t="s">
        <v>2236</v>
      </c>
      <c r="C2795" s="263" t="s">
        <v>2235</v>
      </c>
      <c r="D2795" s="263" t="s">
        <v>49</v>
      </c>
      <c r="E2795" s="263" t="s">
        <v>9680</v>
      </c>
      <c r="G2795" s="263" t="s">
        <v>10</v>
      </c>
      <c r="H2795" s="263" t="s">
        <v>927</v>
      </c>
      <c r="I2795" s="263" t="s">
        <v>9528</v>
      </c>
      <c r="K2795" s="263" t="s">
        <v>37</v>
      </c>
      <c r="L2795" s="165">
        <v>5245</v>
      </c>
      <c r="M2795" s="265">
        <v>0.13515254586683159</v>
      </c>
      <c r="Y2795" s="166"/>
    </row>
    <row r="2796" spans="1:25" x14ac:dyDescent="0.2">
      <c r="A2796" s="262">
        <v>2796</v>
      </c>
      <c r="B2796" s="263" t="s">
        <v>2236</v>
      </c>
      <c r="C2796" s="263" t="s">
        <v>2235</v>
      </c>
      <c r="D2796" s="263" t="s">
        <v>49</v>
      </c>
      <c r="E2796" s="263" t="s">
        <v>9671</v>
      </c>
      <c r="G2796" s="263" t="s">
        <v>657</v>
      </c>
      <c r="H2796" s="263" t="s">
        <v>9672</v>
      </c>
      <c r="I2796" s="263" t="s">
        <v>9673</v>
      </c>
      <c r="K2796" s="263" t="s">
        <v>37</v>
      </c>
      <c r="L2796" s="165">
        <v>4991</v>
      </c>
      <c r="M2796" s="265">
        <v>0.12860750360750361</v>
      </c>
      <c r="Y2796" s="166"/>
    </row>
    <row r="2797" spans="1:25" x14ac:dyDescent="0.2">
      <c r="A2797" s="262">
        <v>2797</v>
      </c>
      <c r="B2797" s="263" t="s">
        <v>2236</v>
      </c>
      <c r="C2797" s="263" t="s">
        <v>2235</v>
      </c>
      <c r="D2797" s="263" t="s">
        <v>49</v>
      </c>
      <c r="E2797" s="263" t="s">
        <v>9674</v>
      </c>
      <c r="G2797" s="263" t="s">
        <v>57</v>
      </c>
      <c r="H2797" s="263" t="s">
        <v>9675</v>
      </c>
      <c r="I2797" s="263" t="s">
        <v>9676</v>
      </c>
      <c r="K2797" s="263" t="s">
        <v>37</v>
      </c>
      <c r="L2797" s="165">
        <v>4257</v>
      </c>
      <c r="M2797" s="265">
        <v>0.10969387755102041</v>
      </c>
      <c r="Y2797" s="166"/>
    </row>
    <row r="2798" spans="1:25" x14ac:dyDescent="0.2">
      <c r="A2798" s="262">
        <v>2798</v>
      </c>
      <c r="B2798" s="263" t="s">
        <v>2236</v>
      </c>
      <c r="C2798" s="263" t="s">
        <v>2235</v>
      </c>
      <c r="D2798" s="263" t="s">
        <v>49</v>
      </c>
      <c r="E2798" s="263" t="s">
        <v>9677</v>
      </c>
      <c r="G2798" s="263" t="s">
        <v>5159</v>
      </c>
      <c r="H2798" s="263" t="s">
        <v>9678</v>
      </c>
      <c r="I2798" s="263" t="s">
        <v>9679</v>
      </c>
      <c r="K2798" s="263" t="s">
        <v>37</v>
      </c>
      <c r="L2798" s="165">
        <v>1908</v>
      </c>
      <c r="M2798" s="265">
        <v>4.9165120593692019E-2</v>
      </c>
      <c r="Y2798" s="166"/>
    </row>
    <row r="2799" spans="1:25" x14ac:dyDescent="0.2">
      <c r="A2799" s="262">
        <v>2799</v>
      </c>
      <c r="B2799" s="263" t="s">
        <v>2236</v>
      </c>
      <c r="C2799" s="263" t="s">
        <v>2235</v>
      </c>
      <c r="D2799" s="263" t="s">
        <v>49</v>
      </c>
      <c r="E2799" s="263" t="s">
        <v>3661</v>
      </c>
      <c r="J2799" s="264" t="s">
        <v>2309</v>
      </c>
      <c r="K2799" s="263" t="s">
        <v>37</v>
      </c>
      <c r="L2799" s="165">
        <v>38808</v>
      </c>
      <c r="Y2799" s="166"/>
    </row>
    <row r="2800" spans="1:25" x14ac:dyDescent="0.2">
      <c r="A2800" s="262">
        <v>2800</v>
      </c>
      <c r="B2800" s="263" t="s">
        <v>2236</v>
      </c>
      <c r="C2800" s="263" t="s">
        <v>2235</v>
      </c>
      <c r="D2800" s="263" t="s">
        <v>49</v>
      </c>
      <c r="E2800" s="263" t="s">
        <v>3326</v>
      </c>
      <c r="G2800" s="263" t="s">
        <v>3325</v>
      </c>
      <c r="H2800" s="263" t="s">
        <v>3324</v>
      </c>
      <c r="I2800" s="263" t="s">
        <v>9736</v>
      </c>
      <c r="K2800" s="263" t="s">
        <v>2241</v>
      </c>
      <c r="P2800" s="165">
        <v>9237</v>
      </c>
      <c r="Q2800" s="265">
        <v>3.2074475842575681E-2</v>
      </c>
      <c r="T2800" s="165">
        <v>147873</v>
      </c>
      <c r="U2800" s="265">
        <v>0.51347287715375056</v>
      </c>
      <c r="V2800" s="262" t="s">
        <v>5</v>
      </c>
      <c r="W2800" s="269" t="s">
        <v>10161</v>
      </c>
      <c r="Y2800" s="166"/>
    </row>
    <row r="2801" spans="1:25" x14ac:dyDescent="0.2">
      <c r="A2801" s="262">
        <v>2801</v>
      </c>
      <c r="B2801" s="263" t="s">
        <v>2236</v>
      </c>
      <c r="C2801" s="263" t="s">
        <v>2235</v>
      </c>
      <c r="D2801" s="263" t="s">
        <v>49</v>
      </c>
      <c r="E2801" s="263" t="s">
        <v>9687</v>
      </c>
      <c r="G2801" s="263" t="s">
        <v>68</v>
      </c>
      <c r="H2801" s="263" t="s">
        <v>849</v>
      </c>
      <c r="I2801" s="263" t="s">
        <v>10160</v>
      </c>
      <c r="K2801" s="263" t="s">
        <v>2241</v>
      </c>
      <c r="L2801" s="165" t="s">
        <v>130</v>
      </c>
      <c r="M2801" s="265" t="s">
        <v>9831</v>
      </c>
      <c r="W2801" s="269" t="s">
        <v>10161</v>
      </c>
      <c r="Y2801" s="166"/>
    </row>
    <row r="2802" spans="1:25" x14ac:dyDescent="0.2">
      <c r="A2802" s="262">
        <v>2802</v>
      </c>
      <c r="B2802" s="263" t="s">
        <v>2236</v>
      </c>
      <c r="C2802" s="263" t="s">
        <v>2235</v>
      </c>
      <c r="D2802" s="263" t="s">
        <v>49</v>
      </c>
      <c r="E2802" s="263" t="s">
        <v>3326</v>
      </c>
      <c r="G2802" s="263" t="s">
        <v>3325</v>
      </c>
      <c r="H2802" s="263" t="s">
        <v>3324</v>
      </c>
      <c r="I2802" s="263" t="s">
        <v>9736</v>
      </c>
      <c r="K2802" s="263" t="s">
        <v>9833</v>
      </c>
      <c r="L2802" s="165">
        <v>1</v>
      </c>
      <c r="M2802" s="265">
        <v>0.125</v>
      </c>
      <c r="P2802" s="165">
        <v>3054</v>
      </c>
      <c r="Q2802" s="265">
        <v>1.0604682172050029E-2</v>
      </c>
      <c r="T2802" s="165">
        <v>147873</v>
      </c>
      <c r="U2802" s="265">
        <v>0.51347287715375056</v>
      </c>
      <c r="V2802" s="262" t="s">
        <v>5</v>
      </c>
      <c r="W2802" s="269" t="s">
        <v>10161</v>
      </c>
      <c r="Y2802" s="166"/>
    </row>
    <row r="2803" spans="1:25" x14ac:dyDescent="0.2">
      <c r="A2803" s="262">
        <v>2803</v>
      </c>
      <c r="B2803" s="263" t="s">
        <v>2236</v>
      </c>
      <c r="C2803" s="263" t="s">
        <v>2235</v>
      </c>
      <c r="D2803" s="263" t="s">
        <v>49</v>
      </c>
      <c r="E2803" s="263" t="s">
        <v>3661</v>
      </c>
      <c r="G2803" s="263" t="s">
        <v>9689</v>
      </c>
      <c r="H2803" s="263" t="s">
        <v>9690</v>
      </c>
      <c r="I2803" s="263" t="s">
        <v>9734</v>
      </c>
      <c r="K2803" s="263" t="s">
        <v>9688</v>
      </c>
      <c r="L2803" s="165">
        <v>2</v>
      </c>
      <c r="M2803" s="265">
        <v>0.25</v>
      </c>
      <c r="W2803" s="269" t="s">
        <v>10161</v>
      </c>
      <c r="Y2803" s="166"/>
    </row>
    <row r="2804" spans="1:25" x14ac:dyDescent="0.2">
      <c r="A2804" s="262">
        <v>2804</v>
      </c>
      <c r="B2804" s="263" t="s">
        <v>2236</v>
      </c>
      <c r="C2804" s="263" t="s">
        <v>2235</v>
      </c>
      <c r="D2804" s="263" t="s">
        <v>49</v>
      </c>
      <c r="E2804" s="263" t="s">
        <v>9671</v>
      </c>
      <c r="G2804" s="263" t="s">
        <v>657</v>
      </c>
      <c r="H2804" s="263" t="s">
        <v>9672</v>
      </c>
      <c r="I2804" s="263" t="s">
        <v>9673</v>
      </c>
      <c r="K2804" s="263" t="s">
        <v>9688</v>
      </c>
      <c r="L2804" s="165">
        <v>1</v>
      </c>
      <c r="M2804" s="265">
        <v>0.125</v>
      </c>
      <c r="Y2804" s="166"/>
    </row>
    <row r="2805" spans="1:25" x14ac:dyDescent="0.2">
      <c r="A2805" s="262">
        <v>2805</v>
      </c>
      <c r="B2805" s="263" t="s">
        <v>2236</v>
      </c>
      <c r="C2805" s="263" t="s">
        <v>2235</v>
      </c>
      <c r="D2805" s="263" t="s">
        <v>49</v>
      </c>
      <c r="E2805" s="263" t="s">
        <v>9677</v>
      </c>
      <c r="G2805" s="263" t="s">
        <v>5159</v>
      </c>
      <c r="H2805" s="263" t="s">
        <v>9678</v>
      </c>
      <c r="I2805" s="263" t="s">
        <v>9679</v>
      </c>
      <c r="K2805" s="263" t="s">
        <v>9688</v>
      </c>
      <c r="L2805" s="165">
        <v>1</v>
      </c>
      <c r="M2805" s="265">
        <v>0.125</v>
      </c>
      <c r="W2805" s="263"/>
      <c r="Y2805" s="166"/>
    </row>
    <row r="2806" spans="1:25" x14ac:dyDescent="0.2">
      <c r="A2806" s="262">
        <v>2806</v>
      </c>
      <c r="B2806" s="263" t="s">
        <v>2236</v>
      </c>
      <c r="C2806" s="263" t="s">
        <v>2235</v>
      </c>
      <c r="D2806" s="263" t="s">
        <v>49</v>
      </c>
      <c r="E2806" s="263" t="s">
        <v>9680</v>
      </c>
      <c r="G2806" s="263" t="s">
        <v>10</v>
      </c>
      <c r="H2806" s="263" t="s">
        <v>927</v>
      </c>
      <c r="I2806" s="263" t="s">
        <v>9528</v>
      </c>
      <c r="K2806" s="263" t="s">
        <v>9688</v>
      </c>
      <c r="L2806" s="165">
        <v>1</v>
      </c>
      <c r="M2806" s="265">
        <v>0.125</v>
      </c>
      <c r="W2806" s="263"/>
      <c r="Y2806" s="166"/>
    </row>
    <row r="2807" spans="1:25" x14ac:dyDescent="0.2">
      <c r="A2807" s="262">
        <v>2807</v>
      </c>
      <c r="B2807" s="263" t="s">
        <v>2236</v>
      </c>
      <c r="C2807" s="263" t="s">
        <v>2235</v>
      </c>
      <c r="D2807" s="263" t="s">
        <v>49</v>
      </c>
      <c r="E2807" s="263" t="s">
        <v>9681</v>
      </c>
      <c r="G2807" s="263" t="s">
        <v>9682</v>
      </c>
      <c r="H2807" s="263" t="s">
        <v>9683</v>
      </c>
      <c r="I2807" s="263" t="s">
        <v>9684</v>
      </c>
      <c r="K2807" s="263" t="s">
        <v>9688</v>
      </c>
      <c r="L2807" s="165">
        <v>1</v>
      </c>
      <c r="M2807" s="265">
        <v>0.125</v>
      </c>
      <c r="W2807" s="263"/>
      <c r="Y2807" s="166"/>
    </row>
    <row r="2808" spans="1:25" x14ac:dyDescent="0.2">
      <c r="A2808" s="262">
        <v>2808</v>
      </c>
      <c r="B2808" s="263" t="s">
        <v>2236</v>
      </c>
      <c r="C2808" s="263" t="s">
        <v>2235</v>
      </c>
      <c r="D2808" s="263" t="s">
        <v>49</v>
      </c>
      <c r="E2808" s="263" t="s">
        <v>9685</v>
      </c>
      <c r="G2808" s="263" t="s">
        <v>7055</v>
      </c>
      <c r="H2808" s="263" t="s">
        <v>217</v>
      </c>
      <c r="I2808" s="263" t="s">
        <v>9686</v>
      </c>
      <c r="K2808" s="263" t="s">
        <v>9688</v>
      </c>
      <c r="L2808" s="165">
        <v>1</v>
      </c>
      <c r="M2808" s="265">
        <v>0.125</v>
      </c>
      <c r="W2808" s="263"/>
      <c r="Y2808" s="166"/>
    </row>
    <row r="2809" spans="1:25" x14ac:dyDescent="0.2">
      <c r="A2809" s="262">
        <v>2809</v>
      </c>
      <c r="B2809" s="263" t="s">
        <v>2236</v>
      </c>
      <c r="C2809" s="263" t="s">
        <v>2235</v>
      </c>
      <c r="D2809" s="263" t="s">
        <v>49</v>
      </c>
      <c r="E2809" s="263" t="s">
        <v>3661</v>
      </c>
      <c r="J2809" s="264" t="s">
        <v>2309</v>
      </c>
      <c r="K2809" s="263" t="s">
        <v>2245</v>
      </c>
      <c r="L2809" s="165">
        <v>8</v>
      </c>
      <c r="W2809" s="263"/>
      <c r="Y2809" s="166"/>
    </row>
    <row r="2810" spans="1:25" x14ac:dyDescent="0.2">
      <c r="A2810" s="262">
        <v>2810</v>
      </c>
      <c r="B2810" s="263" t="s">
        <v>2236</v>
      </c>
      <c r="C2810" s="263" t="s">
        <v>2235</v>
      </c>
      <c r="D2810" s="263">
        <v>19</v>
      </c>
      <c r="E2810" s="263" t="s">
        <v>3323</v>
      </c>
      <c r="F2810" s="262" t="s">
        <v>2</v>
      </c>
      <c r="G2810" s="263" t="s">
        <v>3322</v>
      </c>
      <c r="H2810" s="263" t="s">
        <v>3321</v>
      </c>
      <c r="I2810" s="263" t="s">
        <v>4571</v>
      </c>
      <c r="K2810" s="263" t="s">
        <v>9874</v>
      </c>
      <c r="L2810" s="165" t="s">
        <v>130</v>
      </c>
      <c r="P2810" s="165">
        <v>112304</v>
      </c>
      <c r="Q2810" s="265">
        <v>0.38996340099865967</v>
      </c>
      <c r="T2810" s="165">
        <v>132873</v>
      </c>
      <c r="U2810" s="265">
        <v>0.46138701186863251</v>
      </c>
      <c r="W2810" s="263"/>
      <c r="Y2810" s="166"/>
    </row>
    <row r="2811" spans="1:25" x14ac:dyDescent="0.2">
      <c r="A2811" s="262">
        <v>2811</v>
      </c>
      <c r="B2811" s="263" t="s">
        <v>2236</v>
      </c>
      <c r="C2811" s="263" t="s">
        <v>2235</v>
      </c>
      <c r="D2811" s="263">
        <v>19</v>
      </c>
      <c r="E2811" s="263" t="s">
        <v>3323</v>
      </c>
      <c r="F2811" s="262" t="s">
        <v>2</v>
      </c>
      <c r="G2811" s="263" t="s">
        <v>3322</v>
      </c>
      <c r="H2811" s="263" t="s">
        <v>3321</v>
      </c>
      <c r="I2811" s="263" t="s">
        <v>4571</v>
      </c>
      <c r="K2811" s="263" t="s">
        <v>2240</v>
      </c>
      <c r="L2811" s="165" t="s">
        <v>130</v>
      </c>
      <c r="P2811" s="165">
        <v>16906</v>
      </c>
      <c r="Q2811" s="265">
        <v>5.8704242567347027E-2</v>
      </c>
      <c r="T2811" s="165">
        <v>132873</v>
      </c>
      <c r="U2811" s="265">
        <v>0.46138701186863251</v>
      </c>
      <c r="W2811" s="263"/>
      <c r="Y2811" s="166"/>
    </row>
    <row r="2812" spans="1:25" x14ac:dyDescent="0.2">
      <c r="A2812" s="262">
        <v>2812</v>
      </c>
      <c r="B2812" s="263" t="s">
        <v>2236</v>
      </c>
      <c r="C2812" s="263" t="s">
        <v>2235</v>
      </c>
      <c r="D2812" s="263">
        <v>19</v>
      </c>
      <c r="E2812" s="263" t="s">
        <v>3323</v>
      </c>
      <c r="F2812" s="262" t="s">
        <v>2</v>
      </c>
      <c r="G2812" s="263" t="s">
        <v>3322</v>
      </c>
      <c r="H2812" s="263" t="s">
        <v>3321</v>
      </c>
      <c r="I2812" s="263" t="s">
        <v>4571</v>
      </c>
      <c r="K2812" s="263" t="s">
        <v>1510</v>
      </c>
      <c r="L2812" s="165" t="s">
        <v>130</v>
      </c>
      <c r="P2812" s="165">
        <v>3009</v>
      </c>
      <c r="Q2812" s="265">
        <v>1.0448424576194677E-2</v>
      </c>
      <c r="T2812" s="165">
        <v>132873</v>
      </c>
      <c r="U2812" s="265">
        <v>0.46138701186863251</v>
      </c>
      <c r="W2812" s="263"/>
      <c r="Y2812" s="166"/>
    </row>
    <row r="2813" spans="1:25" x14ac:dyDescent="0.2">
      <c r="A2813" s="262">
        <v>2813</v>
      </c>
      <c r="B2813" s="263" t="s">
        <v>2236</v>
      </c>
      <c r="C2813" s="263" t="s">
        <v>2235</v>
      </c>
      <c r="D2813" s="263">
        <v>19</v>
      </c>
      <c r="E2813" s="263" t="s">
        <v>3323</v>
      </c>
      <c r="F2813" s="262" t="s">
        <v>2</v>
      </c>
      <c r="G2813" s="263" t="s">
        <v>3322</v>
      </c>
      <c r="H2813" s="263" t="s">
        <v>3321</v>
      </c>
      <c r="I2813" s="263" t="s">
        <v>4571</v>
      </c>
      <c r="K2813" s="263" t="s">
        <v>83</v>
      </c>
      <c r="L2813" s="165" t="s">
        <v>130</v>
      </c>
      <c r="P2813" s="165">
        <v>654</v>
      </c>
      <c r="Q2813" s="265">
        <v>2.2709437264311458E-3</v>
      </c>
      <c r="T2813" s="165">
        <v>132873</v>
      </c>
      <c r="U2813" s="265">
        <v>0.46138701186863251</v>
      </c>
      <c r="W2813" s="263"/>
      <c r="Y2813" s="166"/>
    </row>
    <row r="2814" spans="1:25" x14ac:dyDescent="0.2">
      <c r="A2814" s="262">
        <v>2814</v>
      </c>
      <c r="B2814" s="263" t="s">
        <v>2236</v>
      </c>
      <c r="C2814" s="263" t="s">
        <v>2235</v>
      </c>
      <c r="D2814" s="263">
        <v>19</v>
      </c>
      <c r="E2814" s="263" t="s">
        <v>3320</v>
      </c>
      <c r="G2814" s="263" t="s">
        <v>89</v>
      </c>
      <c r="H2814" s="263" t="s">
        <v>3319</v>
      </c>
      <c r="I2814" s="263" t="s">
        <v>4572</v>
      </c>
      <c r="K2814" s="263" t="s">
        <v>77</v>
      </c>
      <c r="L2814" s="165" t="s">
        <v>130</v>
      </c>
      <c r="P2814" s="165">
        <v>4313</v>
      </c>
      <c r="Q2814" s="265">
        <v>1.4976422464980937E-2</v>
      </c>
      <c r="W2814" s="263"/>
      <c r="Y2814" s="166"/>
    </row>
    <row r="2815" spans="1:25" x14ac:dyDescent="0.2">
      <c r="A2815" s="262">
        <v>2815</v>
      </c>
      <c r="B2815" s="263" t="s">
        <v>2236</v>
      </c>
      <c r="C2815" s="263" t="s">
        <v>2235</v>
      </c>
      <c r="D2815" s="263">
        <v>19</v>
      </c>
      <c r="E2815" s="263" t="s">
        <v>3318</v>
      </c>
      <c r="G2815" s="263" t="s">
        <v>3317</v>
      </c>
      <c r="H2815" s="263" t="s">
        <v>67</v>
      </c>
      <c r="I2815" s="263" t="s">
        <v>4573</v>
      </c>
      <c r="K2815" s="263" t="s">
        <v>3316</v>
      </c>
      <c r="P2815" s="165">
        <v>2835</v>
      </c>
      <c r="Q2815" s="265">
        <v>9.8442285388873063E-3</v>
      </c>
      <c r="W2815" s="263"/>
      <c r="Y2815" s="166"/>
    </row>
    <row r="2816" spans="1:25" x14ac:dyDescent="0.2">
      <c r="A2816" s="262">
        <v>2816</v>
      </c>
      <c r="B2816" s="263" t="s">
        <v>2236</v>
      </c>
      <c r="C2816" s="263" t="s">
        <v>2235</v>
      </c>
      <c r="D2816" s="263" t="s">
        <v>49</v>
      </c>
      <c r="E2816" s="263" t="s">
        <v>3661</v>
      </c>
      <c r="H2816" s="263" t="s">
        <v>1499</v>
      </c>
      <c r="I2816" s="263" t="s">
        <v>1499</v>
      </c>
      <c r="K2816" s="263" t="s">
        <v>5</v>
      </c>
      <c r="P2816" s="165">
        <v>92</v>
      </c>
      <c r="Q2816" s="265">
        <v>3.1945997374872387E-4</v>
      </c>
      <c r="W2816" s="263"/>
      <c r="Y2816" s="166"/>
    </row>
    <row r="2817" spans="1:25" x14ac:dyDescent="0.2">
      <c r="A2817" s="262">
        <v>2817</v>
      </c>
      <c r="B2817" s="263" t="s">
        <v>2236</v>
      </c>
      <c r="C2817" s="263" t="s">
        <v>2235</v>
      </c>
      <c r="D2817" s="263" t="s">
        <v>49</v>
      </c>
      <c r="E2817" s="263" t="s">
        <v>3661</v>
      </c>
      <c r="J2817" s="264" t="s">
        <v>2020</v>
      </c>
      <c r="L2817" s="165">
        <v>38816</v>
      </c>
      <c r="P2817" s="165">
        <v>287986</v>
      </c>
      <c r="W2817" s="263"/>
      <c r="Y2817" s="166"/>
    </row>
    <row r="2818" spans="1:25" x14ac:dyDescent="0.2">
      <c r="A2818" s="262">
        <v>2818</v>
      </c>
      <c r="B2818" s="263" t="s">
        <v>2236</v>
      </c>
      <c r="C2818" s="263" t="s">
        <v>2235</v>
      </c>
      <c r="E2818" s="263" t="s">
        <v>3661</v>
      </c>
      <c r="W2818" s="263"/>
      <c r="Y2818" s="166"/>
    </row>
    <row r="2819" spans="1:25" x14ac:dyDescent="0.2">
      <c r="A2819" s="262">
        <v>2819</v>
      </c>
      <c r="B2819" s="263" t="s">
        <v>2236</v>
      </c>
      <c r="C2819" s="263" t="s">
        <v>2235</v>
      </c>
      <c r="D2819" s="263">
        <v>20</v>
      </c>
      <c r="E2819" s="263" t="s">
        <v>3315</v>
      </c>
      <c r="F2819" s="262" t="s">
        <v>2</v>
      </c>
      <c r="G2819" s="263" t="s">
        <v>3314</v>
      </c>
      <c r="H2819" s="263" t="s">
        <v>3313</v>
      </c>
      <c r="I2819" s="263" t="s">
        <v>4574</v>
      </c>
      <c r="K2819" s="263" t="s">
        <v>37</v>
      </c>
      <c r="L2819" s="165" t="s">
        <v>130</v>
      </c>
      <c r="P2819" s="165">
        <v>161330</v>
      </c>
      <c r="Q2819" s="265">
        <v>0.60647183982797903</v>
      </c>
      <c r="T2819" s="165">
        <v>176811</v>
      </c>
      <c r="U2819" s="265">
        <v>0.66466802499116584</v>
      </c>
      <c r="V2819" s="262" t="s">
        <v>5</v>
      </c>
      <c r="W2819" s="263"/>
      <c r="Y2819" s="166"/>
    </row>
    <row r="2820" spans="1:25" x14ac:dyDescent="0.2">
      <c r="A2820" s="262">
        <v>2820</v>
      </c>
      <c r="B2820" s="263" t="s">
        <v>2236</v>
      </c>
      <c r="C2820" s="263" t="s">
        <v>2235</v>
      </c>
      <c r="D2820" s="263">
        <v>20</v>
      </c>
      <c r="E2820" s="263" t="s">
        <v>3315</v>
      </c>
      <c r="F2820" s="262" t="s">
        <v>2</v>
      </c>
      <c r="G2820" s="263" t="s">
        <v>3314</v>
      </c>
      <c r="H2820" s="263" t="s">
        <v>3313</v>
      </c>
      <c r="I2820" s="263" t="s">
        <v>4574</v>
      </c>
      <c r="K2820" s="263" t="s">
        <v>2241</v>
      </c>
      <c r="L2820" s="165" t="s">
        <v>130</v>
      </c>
      <c r="P2820" s="165">
        <v>10129</v>
      </c>
      <c r="Q2820" s="265">
        <v>3.8076943318772698E-2</v>
      </c>
      <c r="T2820" s="165">
        <v>176811</v>
      </c>
      <c r="U2820" s="265">
        <v>0.66466802499116584</v>
      </c>
      <c r="V2820" s="262" t="s">
        <v>5</v>
      </c>
      <c r="W2820" s="263"/>
      <c r="Y2820" s="166"/>
    </row>
    <row r="2821" spans="1:25" x14ac:dyDescent="0.2">
      <c r="A2821" s="262">
        <v>2821</v>
      </c>
      <c r="B2821" s="263" t="s">
        <v>2236</v>
      </c>
      <c r="C2821" s="263" t="s">
        <v>2235</v>
      </c>
      <c r="D2821" s="263">
        <v>20</v>
      </c>
      <c r="E2821" s="263" t="s">
        <v>3315</v>
      </c>
      <c r="F2821" s="262" t="s">
        <v>2</v>
      </c>
      <c r="G2821" s="263" t="s">
        <v>3314</v>
      </c>
      <c r="H2821" s="263" t="s">
        <v>3313</v>
      </c>
      <c r="I2821" s="263" t="s">
        <v>4574</v>
      </c>
      <c r="K2821" s="263" t="s">
        <v>2245</v>
      </c>
      <c r="L2821" s="165" t="s">
        <v>130</v>
      </c>
      <c r="P2821" s="165">
        <v>3712</v>
      </c>
      <c r="Q2821" s="265">
        <v>1.3954152788950958E-2</v>
      </c>
      <c r="T2821" s="165">
        <v>176811</v>
      </c>
      <c r="U2821" s="265">
        <v>0.66466802499116584</v>
      </c>
      <c r="V2821" s="262" t="s">
        <v>5</v>
      </c>
      <c r="W2821" s="263"/>
      <c r="Y2821" s="166"/>
    </row>
    <row r="2822" spans="1:25" x14ac:dyDescent="0.2">
      <c r="A2822" s="262">
        <v>2822</v>
      </c>
      <c r="B2822" s="263" t="s">
        <v>2236</v>
      </c>
      <c r="C2822" s="263" t="s">
        <v>2235</v>
      </c>
      <c r="D2822" s="263">
        <v>20</v>
      </c>
      <c r="E2822" s="263" t="s">
        <v>3315</v>
      </c>
      <c r="F2822" s="262" t="s">
        <v>2</v>
      </c>
      <c r="G2822" s="263" t="s">
        <v>3314</v>
      </c>
      <c r="H2822" s="263" t="s">
        <v>3313</v>
      </c>
      <c r="I2822" s="263" t="s">
        <v>4574</v>
      </c>
      <c r="K2822" s="263" t="s">
        <v>83</v>
      </c>
      <c r="L2822" s="165" t="s">
        <v>130</v>
      </c>
      <c r="P2822" s="165">
        <v>1640</v>
      </c>
      <c r="Q2822" s="265">
        <v>6.1650890554632463E-3</v>
      </c>
      <c r="T2822" s="165">
        <v>176811</v>
      </c>
      <c r="U2822" s="265">
        <v>0.66466802499116584</v>
      </c>
      <c r="V2822" s="262" t="s">
        <v>5</v>
      </c>
      <c r="W2822" s="263"/>
      <c r="Y2822" s="166"/>
    </row>
    <row r="2823" spans="1:25" x14ac:dyDescent="0.2">
      <c r="A2823" s="262">
        <v>2823</v>
      </c>
      <c r="B2823" s="263" t="s">
        <v>2236</v>
      </c>
      <c r="C2823" s="263" t="s">
        <v>2235</v>
      </c>
      <c r="D2823" s="263">
        <v>20</v>
      </c>
      <c r="E2823" s="263" t="s">
        <v>3312</v>
      </c>
      <c r="G2823" s="263" t="s">
        <v>3311</v>
      </c>
      <c r="H2823" s="263" t="s">
        <v>3310</v>
      </c>
      <c r="I2823" s="263" t="s">
        <v>4575</v>
      </c>
      <c r="K2823" s="263" t="s">
        <v>9874</v>
      </c>
      <c r="L2823" s="165" t="s">
        <v>130</v>
      </c>
      <c r="P2823" s="165">
        <v>89058</v>
      </c>
      <c r="Q2823" s="265">
        <v>0.33478689091551572</v>
      </c>
      <c r="W2823" s="263"/>
      <c r="Y2823" s="166"/>
    </row>
    <row r="2824" spans="1:25" x14ac:dyDescent="0.2">
      <c r="A2824" s="262">
        <v>2824</v>
      </c>
      <c r="B2824" s="263" t="s">
        <v>2236</v>
      </c>
      <c r="C2824" s="263" t="s">
        <v>2235</v>
      </c>
      <c r="D2824" s="263" t="s">
        <v>562</v>
      </c>
      <c r="E2824" s="263" t="s">
        <v>3661</v>
      </c>
      <c r="H2824" s="263" t="s">
        <v>1499</v>
      </c>
      <c r="I2824" s="263" t="s">
        <v>1499</v>
      </c>
      <c r="K2824" s="263" t="s">
        <v>5</v>
      </c>
      <c r="P2824" s="165">
        <v>145</v>
      </c>
      <c r="Q2824" s="265">
        <v>5.4508409331839678E-4</v>
      </c>
      <c r="W2824" s="263"/>
      <c r="Y2824" s="166"/>
    </row>
    <row r="2825" spans="1:25" x14ac:dyDescent="0.2">
      <c r="A2825" s="262">
        <v>2825</v>
      </c>
      <c r="B2825" s="263" t="s">
        <v>2236</v>
      </c>
      <c r="C2825" s="263" t="s">
        <v>2235</v>
      </c>
      <c r="D2825" s="263" t="s">
        <v>562</v>
      </c>
      <c r="E2825" s="263" t="s">
        <v>3661</v>
      </c>
      <c r="J2825" s="264" t="s">
        <v>2020</v>
      </c>
      <c r="P2825" s="165">
        <v>266014</v>
      </c>
      <c r="W2825" s="263"/>
      <c r="Y2825" s="166"/>
    </row>
    <row r="2826" spans="1:25" x14ac:dyDescent="0.2">
      <c r="A2826" s="262">
        <v>2826</v>
      </c>
      <c r="B2826" s="263" t="s">
        <v>2236</v>
      </c>
      <c r="C2826" s="263" t="s">
        <v>2235</v>
      </c>
      <c r="E2826" s="263" t="s">
        <v>3661</v>
      </c>
      <c r="W2826" s="263"/>
      <c r="Y2826" s="166"/>
    </row>
    <row r="2827" spans="1:25" x14ac:dyDescent="0.2">
      <c r="A2827" s="262">
        <v>2827</v>
      </c>
      <c r="B2827" s="263" t="s">
        <v>2236</v>
      </c>
      <c r="C2827" s="263" t="s">
        <v>2235</v>
      </c>
      <c r="D2827" s="263">
        <v>21</v>
      </c>
      <c r="E2827" s="263" t="s">
        <v>3306</v>
      </c>
      <c r="F2827" s="262" t="s">
        <v>2</v>
      </c>
      <c r="G2827" s="263" t="s">
        <v>3305</v>
      </c>
      <c r="H2827" s="263" t="s">
        <v>3304</v>
      </c>
      <c r="I2827" s="263" t="s">
        <v>4577</v>
      </c>
      <c r="K2827" s="263" t="s">
        <v>9874</v>
      </c>
      <c r="L2827" s="165" t="s">
        <v>130</v>
      </c>
      <c r="P2827" s="165">
        <v>116433</v>
      </c>
      <c r="Q2827" s="265">
        <v>0.49489728691231666</v>
      </c>
      <c r="T2827" s="165">
        <v>131981</v>
      </c>
      <c r="U2827" s="265">
        <v>0.56098390339486626</v>
      </c>
      <c r="V2827" s="262" t="s">
        <v>5</v>
      </c>
      <c r="W2827" s="263"/>
      <c r="Y2827" s="166"/>
    </row>
    <row r="2828" spans="1:25" x14ac:dyDescent="0.2">
      <c r="A2828" s="262">
        <v>2828</v>
      </c>
      <c r="B2828" s="263" t="s">
        <v>2236</v>
      </c>
      <c r="C2828" s="263" t="s">
        <v>2235</v>
      </c>
      <c r="D2828" s="263">
        <v>21</v>
      </c>
      <c r="E2828" s="263" t="s">
        <v>3306</v>
      </c>
      <c r="F2828" s="262" t="s">
        <v>2</v>
      </c>
      <c r="G2828" s="263" t="s">
        <v>3305</v>
      </c>
      <c r="H2828" s="263" t="s">
        <v>3304</v>
      </c>
      <c r="I2828" s="263" t="s">
        <v>4577</v>
      </c>
      <c r="K2828" s="263" t="s">
        <v>2240</v>
      </c>
      <c r="L2828" s="165" t="s">
        <v>130</v>
      </c>
      <c r="P2828" s="165">
        <v>11398</v>
      </c>
      <c r="Q2828" s="265">
        <v>4.8447083526376417E-2</v>
      </c>
      <c r="T2828" s="165">
        <v>131981</v>
      </c>
      <c r="U2828" s="265">
        <v>0.56098390339486626</v>
      </c>
      <c r="V2828" s="262" t="s">
        <v>5</v>
      </c>
      <c r="W2828" s="263"/>
      <c r="Y2828" s="166"/>
    </row>
    <row r="2829" spans="1:25" x14ac:dyDescent="0.2">
      <c r="A2829" s="262">
        <v>2829</v>
      </c>
      <c r="B2829" s="263" t="s">
        <v>2236</v>
      </c>
      <c r="C2829" s="263" t="s">
        <v>2235</v>
      </c>
      <c r="D2829" s="263">
        <v>21</v>
      </c>
      <c r="E2829" s="263" t="s">
        <v>3306</v>
      </c>
      <c r="F2829" s="262" t="s">
        <v>2</v>
      </c>
      <c r="G2829" s="263" t="s">
        <v>3305</v>
      </c>
      <c r="H2829" s="263" t="s">
        <v>3304</v>
      </c>
      <c r="I2829" s="263" t="s">
        <v>4577</v>
      </c>
      <c r="K2829" s="263" t="s">
        <v>1510</v>
      </c>
      <c r="L2829" s="165" t="s">
        <v>130</v>
      </c>
      <c r="P2829" s="165">
        <v>3369</v>
      </c>
      <c r="Q2829" s="265">
        <v>1.4319900368517472E-2</v>
      </c>
      <c r="T2829" s="165">
        <v>131981</v>
      </c>
      <c r="U2829" s="265">
        <v>0.56098390339486626</v>
      </c>
      <c r="V2829" s="262" t="s">
        <v>5</v>
      </c>
      <c r="W2829" s="263"/>
      <c r="Y2829" s="166"/>
    </row>
    <row r="2830" spans="1:25" x14ac:dyDescent="0.2">
      <c r="A2830" s="262">
        <v>2830</v>
      </c>
      <c r="B2830" s="263" t="s">
        <v>2236</v>
      </c>
      <c r="C2830" s="263" t="s">
        <v>2235</v>
      </c>
      <c r="D2830" s="263">
        <v>21</v>
      </c>
      <c r="E2830" s="263" t="s">
        <v>3306</v>
      </c>
      <c r="F2830" s="262" t="s">
        <v>2</v>
      </c>
      <c r="G2830" s="263" t="s">
        <v>3305</v>
      </c>
      <c r="H2830" s="263" t="s">
        <v>3304</v>
      </c>
      <c r="I2830" s="263" t="s">
        <v>4577</v>
      </c>
      <c r="K2830" s="263" t="s">
        <v>83</v>
      </c>
      <c r="L2830" s="165" t="s">
        <v>130</v>
      </c>
      <c r="P2830" s="165">
        <v>781</v>
      </c>
      <c r="Q2830" s="265">
        <v>3.3196325876557273E-3</v>
      </c>
      <c r="T2830" s="165">
        <v>131981</v>
      </c>
      <c r="U2830" s="265">
        <v>0.56098390339486626</v>
      </c>
      <c r="V2830" s="262" t="s">
        <v>5</v>
      </c>
      <c r="W2830" s="263"/>
      <c r="Y2830" s="166"/>
    </row>
    <row r="2831" spans="1:25" x14ac:dyDescent="0.2">
      <c r="A2831" s="262">
        <v>2831</v>
      </c>
      <c r="B2831" s="263" t="s">
        <v>2236</v>
      </c>
      <c r="C2831" s="263" t="s">
        <v>2235</v>
      </c>
      <c r="D2831" s="263" t="s">
        <v>48</v>
      </c>
      <c r="E2831" s="263" t="s">
        <v>3309</v>
      </c>
      <c r="G2831" s="263" t="s">
        <v>3308</v>
      </c>
      <c r="H2831" s="263" t="s">
        <v>3307</v>
      </c>
      <c r="I2831" s="263" t="s">
        <v>4576</v>
      </c>
      <c r="K2831" s="263" t="s">
        <v>37</v>
      </c>
      <c r="L2831" s="165">
        <v>10853</v>
      </c>
      <c r="M2831" s="265">
        <v>0.55321643388724639</v>
      </c>
      <c r="P2831" s="165">
        <v>93394</v>
      </c>
      <c r="Q2831" s="265">
        <v>0.39697025082140719</v>
      </c>
      <c r="T2831" s="165">
        <v>99791</v>
      </c>
      <c r="U2831" s="265">
        <v>0.42416063451312763</v>
      </c>
      <c r="W2831" s="263"/>
      <c r="Y2831" s="166"/>
    </row>
    <row r="2832" spans="1:25" x14ac:dyDescent="0.2">
      <c r="A2832" s="262">
        <v>2832</v>
      </c>
      <c r="B2832" s="263" t="s">
        <v>2236</v>
      </c>
      <c r="C2832" s="263" t="s">
        <v>2235</v>
      </c>
      <c r="D2832" s="263" t="s">
        <v>48</v>
      </c>
      <c r="E2832" s="263" t="s">
        <v>9705</v>
      </c>
      <c r="G2832" s="263" t="s">
        <v>888</v>
      </c>
      <c r="H2832" s="263" t="s">
        <v>44</v>
      </c>
      <c r="I2832" s="263" t="s">
        <v>9706</v>
      </c>
      <c r="K2832" s="263" t="s">
        <v>37</v>
      </c>
      <c r="L2832" s="165">
        <v>2356</v>
      </c>
      <c r="M2832" s="265">
        <v>0.12009379141604649</v>
      </c>
      <c r="W2832" s="263"/>
      <c r="Y2832" s="166"/>
    </row>
    <row r="2833" spans="1:25" x14ac:dyDescent="0.2">
      <c r="A2833" s="262">
        <v>2833</v>
      </c>
      <c r="B2833" s="263" t="s">
        <v>2236</v>
      </c>
      <c r="C2833" s="263" t="s">
        <v>2235</v>
      </c>
      <c r="D2833" s="263" t="s">
        <v>48</v>
      </c>
      <c r="E2833" s="263" t="s">
        <v>9701</v>
      </c>
      <c r="G2833" s="263" t="s">
        <v>9702</v>
      </c>
      <c r="H2833" s="263" t="s">
        <v>9703</v>
      </c>
      <c r="I2833" s="263" t="s">
        <v>9704</v>
      </c>
      <c r="K2833" s="263" t="s">
        <v>37</v>
      </c>
      <c r="L2833" s="165">
        <v>2313</v>
      </c>
      <c r="M2833" s="265">
        <v>0.11790192680191661</v>
      </c>
      <c r="W2833" s="263"/>
      <c r="Y2833" s="166"/>
    </row>
    <row r="2834" spans="1:25" x14ac:dyDescent="0.2">
      <c r="A2834" s="262">
        <v>2834</v>
      </c>
      <c r="B2834" s="263" t="s">
        <v>2236</v>
      </c>
      <c r="C2834" s="263" t="s">
        <v>2235</v>
      </c>
      <c r="D2834" s="263" t="s">
        <v>48</v>
      </c>
      <c r="E2834" s="263" t="s">
        <v>9694</v>
      </c>
      <c r="G2834" s="263" t="s">
        <v>9695</v>
      </c>
      <c r="H2834" s="263" t="s">
        <v>9696</v>
      </c>
      <c r="I2834" s="263" t="s">
        <v>9697</v>
      </c>
      <c r="K2834" s="263" t="s">
        <v>37</v>
      </c>
      <c r="L2834" s="165">
        <v>2165</v>
      </c>
      <c r="M2834" s="265">
        <v>0.11035783464165562</v>
      </c>
      <c r="W2834" s="263"/>
      <c r="Y2834" s="166"/>
    </row>
    <row r="2835" spans="1:25" x14ac:dyDescent="0.2">
      <c r="A2835" s="262">
        <v>2835</v>
      </c>
      <c r="B2835" s="263" t="s">
        <v>2236</v>
      </c>
      <c r="C2835" s="263" t="s">
        <v>2235</v>
      </c>
      <c r="D2835" s="263" t="s">
        <v>48</v>
      </c>
      <c r="E2835" s="263" t="s">
        <v>9698</v>
      </c>
      <c r="G2835" s="263" t="s">
        <v>9699</v>
      </c>
      <c r="H2835" s="263" t="s">
        <v>1242</v>
      </c>
      <c r="I2835" s="263" t="s">
        <v>9700</v>
      </c>
      <c r="K2835" s="263" t="s">
        <v>37</v>
      </c>
      <c r="L2835" s="165">
        <v>1802</v>
      </c>
      <c r="M2835" s="265">
        <v>9.1854419410745236E-2</v>
      </c>
      <c r="W2835" s="263"/>
      <c r="Y2835" s="166"/>
    </row>
    <row r="2836" spans="1:25" x14ac:dyDescent="0.2">
      <c r="A2836" s="262">
        <v>2836</v>
      </c>
      <c r="B2836" s="263" t="s">
        <v>2236</v>
      </c>
      <c r="C2836" s="263" t="s">
        <v>2235</v>
      </c>
      <c r="D2836" s="263" t="s">
        <v>48</v>
      </c>
      <c r="E2836" s="263" t="s">
        <v>9691</v>
      </c>
      <c r="G2836" s="263" t="s">
        <v>46</v>
      </c>
      <c r="H2836" s="263" t="s">
        <v>9692</v>
      </c>
      <c r="I2836" s="263" t="s">
        <v>9693</v>
      </c>
      <c r="K2836" s="263" t="s">
        <v>37</v>
      </c>
      <c r="L2836" s="165">
        <v>129</v>
      </c>
      <c r="M2836" s="265">
        <v>6.5755938423896418E-3</v>
      </c>
      <c r="W2836" s="263"/>
      <c r="Y2836" s="166"/>
    </row>
    <row r="2837" spans="1:25" x14ac:dyDescent="0.2">
      <c r="A2837" s="262">
        <v>2837</v>
      </c>
      <c r="B2837" s="263" t="s">
        <v>2236</v>
      </c>
      <c r="C2837" s="263" t="s">
        <v>2235</v>
      </c>
      <c r="D2837" s="263" t="s">
        <v>48</v>
      </c>
      <c r="E2837" s="263" t="s">
        <v>3661</v>
      </c>
      <c r="J2837" s="264" t="s">
        <v>2309</v>
      </c>
      <c r="K2837" s="263" t="s">
        <v>37</v>
      </c>
      <c r="L2837" s="165">
        <v>19618</v>
      </c>
      <c r="Y2837" s="166"/>
    </row>
    <row r="2838" spans="1:25" x14ac:dyDescent="0.2">
      <c r="A2838" s="262">
        <v>2838</v>
      </c>
      <c r="B2838" s="263" t="s">
        <v>2236</v>
      </c>
      <c r="C2838" s="263" t="s">
        <v>2235</v>
      </c>
      <c r="D2838" s="263" t="s">
        <v>48</v>
      </c>
      <c r="E2838" s="263" t="s">
        <v>3309</v>
      </c>
      <c r="G2838" s="263" t="s">
        <v>3308</v>
      </c>
      <c r="H2838" s="263" t="s">
        <v>3307</v>
      </c>
      <c r="I2838" s="263" t="s">
        <v>9830</v>
      </c>
      <c r="K2838" s="263" t="s">
        <v>2241</v>
      </c>
      <c r="P2838" s="165">
        <v>4425</v>
      </c>
      <c r="Q2838" s="265">
        <v>1.8808417670136482E-2</v>
      </c>
      <c r="T2838" s="165">
        <v>99791</v>
      </c>
      <c r="U2838" s="265">
        <v>0.42416063451312763</v>
      </c>
      <c r="W2838" s="269" t="s">
        <v>10163</v>
      </c>
      <c r="Y2838" s="166"/>
    </row>
    <row r="2839" spans="1:25" x14ac:dyDescent="0.2">
      <c r="A2839" s="262">
        <v>2839</v>
      </c>
      <c r="B2839" s="263" t="s">
        <v>2236</v>
      </c>
      <c r="C2839" s="263" t="s">
        <v>2235</v>
      </c>
      <c r="D2839" s="263" t="s">
        <v>48</v>
      </c>
      <c r="E2839" s="263" t="s">
        <v>9705</v>
      </c>
      <c r="G2839" s="263" t="s">
        <v>888</v>
      </c>
      <c r="H2839" s="263" t="s">
        <v>44</v>
      </c>
      <c r="I2839" s="263" t="s">
        <v>10162</v>
      </c>
      <c r="K2839" s="263" t="s">
        <v>2241</v>
      </c>
      <c r="L2839" s="165" t="s">
        <v>130</v>
      </c>
      <c r="W2839" s="269" t="s">
        <v>10163</v>
      </c>
      <c r="Y2839" s="166"/>
    </row>
    <row r="2840" spans="1:25" x14ac:dyDescent="0.2">
      <c r="A2840" s="262">
        <v>2840</v>
      </c>
      <c r="B2840" s="263" t="s">
        <v>2236</v>
      </c>
      <c r="C2840" s="263" t="s">
        <v>2235</v>
      </c>
      <c r="D2840" s="263" t="s">
        <v>48</v>
      </c>
      <c r="E2840" s="263" t="s">
        <v>3309</v>
      </c>
      <c r="G2840" s="263" t="s">
        <v>3308</v>
      </c>
      <c r="H2840" s="263" t="s">
        <v>3307</v>
      </c>
      <c r="I2840" s="263" t="s">
        <v>9830</v>
      </c>
      <c r="K2840" s="263" t="s">
        <v>9833</v>
      </c>
      <c r="L2840" s="165">
        <v>1</v>
      </c>
      <c r="M2840" s="265">
        <v>0.25</v>
      </c>
      <c r="P2840" s="165">
        <v>1972</v>
      </c>
      <c r="Q2840" s="265">
        <v>8.3819660215839874E-3</v>
      </c>
      <c r="T2840" s="165">
        <v>99791</v>
      </c>
      <c r="U2840" s="265">
        <v>0.42416063451312763</v>
      </c>
      <c r="W2840" s="269" t="s">
        <v>10163</v>
      </c>
      <c r="Y2840" s="166"/>
    </row>
    <row r="2841" spans="1:25" x14ac:dyDescent="0.2">
      <c r="A2841" s="262">
        <v>2841</v>
      </c>
      <c r="B2841" s="263" t="s">
        <v>2236</v>
      </c>
      <c r="C2841" s="263" t="s">
        <v>2235</v>
      </c>
      <c r="D2841" s="263" t="s">
        <v>48</v>
      </c>
      <c r="E2841" s="263" t="s">
        <v>9701</v>
      </c>
      <c r="G2841" s="263" t="s">
        <v>9702</v>
      </c>
      <c r="H2841" s="263" t="s">
        <v>9703</v>
      </c>
      <c r="I2841" s="263" t="s">
        <v>9735</v>
      </c>
      <c r="K2841" s="263" t="s">
        <v>9688</v>
      </c>
      <c r="L2841" s="165">
        <v>2</v>
      </c>
      <c r="M2841" s="265">
        <v>0.5</v>
      </c>
      <c r="W2841" s="269" t="s">
        <v>10163</v>
      </c>
      <c r="Y2841" s="166"/>
    </row>
    <row r="2842" spans="1:25" x14ac:dyDescent="0.2">
      <c r="A2842" s="262">
        <v>2842</v>
      </c>
      <c r="B2842" s="263" t="s">
        <v>2236</v>
      </c>
      <c r="C2842" s="263" t="s">
        <v>2235</v>
      </c>
      <c r="D2842" s="263" t="s">
        <v>48</v>
      </c>
      <c r="E2842" s="263" t="s">
        <v>9698</v>
      </c>
      <c r="G2842" s="263" t="s">
        <v>2088</v>
      </c>
      <c r="H2842" s="263" t="s">
        <v>1242</v>
      </c>
      <c r="I2842" s="263" t="s">
        <v>9707</v>
      </c>
      <c r="K2842" s="263" t="s">
        <v>9688</v>
      </c>
      <c r="L2842" s="165">
        <v>1</v>
      </c>
      <c r="M2842" s="265">
        <v>0.25</v>
      </c>
      <c r="Y2842" s="166"/>
    </row>
    <row r="2843" spans="1:25" x14ac:dyDescent="0.2">
      <c r="A2843" s="262">
        <v>2843</v>
      </c>
      <c r="B2843" s="263" t="s">
        <v>2236</v>
      </c>
      <c r="C2843" s="263" t="s">
        <v>2235</v>
      </c>
      <c r="D2843" s="263" t="s">
        <v>48</v>
      </c>
      <c r="E2843" s="263" t="s">
        <v>3661</v>
      </c>
      <c r="J2843" s="264" t="s">
        <v>2309</v>
      </c>
      <c r="K2843" s="263" t="s">
        <v>2245</v>
      </c>
      <c r="L2843" s="165">
        <v>4</v>
      </c>
      <c r="Y2843" s="166"/>
    </row>
    <row r="2844" spans="1:25" x14ac:dyDescent="0.2">
      <c r="A2844" s="262">
        <v>2844</v>
      </c>
      <c r="B2844" s="263" t="s">
        <v>2236</v>
      </c>
      <c r="C2844" s="263" t="s">
        <v>2235</v>
      </c>
      <c r="D2844" s="263">
        <v>21</v>
      </c>
      <c r="E2844" s="263" t="s">
        <v>3303</v>
      </c>
      <c r="G2844" s="263" t="s">
        <v>3302</v>
      </c>
      <c r="H2844" s="263" t="s">
        <v>3301</v>
      </c>
      <c r="I2844" s="263" t="s">
        <v>4578</v>
      </c>
      <c r="K2844" s="263" t="s">
        <v>77</v>
      </c>
      <c r="L2844" s="165" t="s">
        <v>130</v>
      </c>
      <c r="P2844" s="165">
        <v>3437</v>
      </c>
      <c r="Q2844" s="265">
        <v>1.4608933679606575E-2</v>
      </c>
      <c r="Y2844" s="166"/>
    </row>
    <row r="2845" spans="1:25" x14ac:dyDescent="0.2">
      <c r="A2845" s="262">
        <v>2845</v>
      </c>
      <c r="B2845" s="263" t="s">
        <v>2236</v>
      </c>
      <c r="C2845" s="263" t="s">
        <v>2235</v>
      </c>
      <c r="D2845" s="263" t="s">
        <v>48</v>
      </c>
      <c r="E2845" s="263" t="s">
        <v>3661</v>
      </c>
      <c r="H2845" s="263" t="s">
        <v>1499</v>
      </c>
      <c r="I2845" s="263" t="s">
        <v>1499</v>
      </c>
      <c r="K2845" s="263" t="s">
        <v>5</v>
      </c>
      <c r="P2845" s="165">
        <v>58</v>
      </c>
      <c r="Q2845" s="265">
        <v>2.4652841239952906E-4</v>
      </c>
      <c r="Y2845" s="166"/>
    </row>
    <row r="2846" spans="1:25" x14ac:dyDescent="0.2">
      <c r="A2846" s="262">
        <v>2846</v>
      </c>
      <c r="B2846" s="263" t="s">
        <v>2236</v>
      </c>
      <c r="C2846" s="263" t="s">
        <v>2235</v>
      </c>
      <c r="D2846" s="263" t="s">
        <v>48</v>
      </c>
      <c r="E2846" s="263" t="s">
        <v>3661</v>
      </c>
      <c r="J2846" s="264" t="s">
        <v>2020</v>
      </c>
      <c r="L2846" s="165">
        <v>19622</v>
      </c>
      <c r="P2846" s="165">
        <v>235267</v>
      </c>
      <c r="Y2846" s="166"/>
    </row>
    <row r="2847" spans="1:25" x14ac:dyDescent="0.2">
      <c r="A2847" s="262">
        <v>2847</v>
      </c>
      <c r="B2847" s="263" t="s">
        <v>2236</v>
      </c>
      <c r="C2847" s="263" t="s">
        <v>2235</v>
      </c>
      <c r="E2847" s="263" t="s">
        <v>3661</v>
      </c>
      <c r="Y2847" s="166"/>
    </row>
    <row r="2848" spans="1:25" x14ac:dyDescent="0.2">
      <c r="A2848" s="262">
        <v>2848</v>
      </c>
      <c r="B2848" s="263" t="s">
        <v>2236</v>
      </c>
      <c r="C2848" s="263" t="s">
        <v>2235</v>
      </c>
      <c r="D2848" s="263">
        <v>22</v>
      </c>
      <c r="E2848" s="263" t="s">
        <v>3300</v>
      </c>
      <c r="G2848" s="263" t="s">
        <v>2480</v>
      </c>
      <c r="H2848" s="263" t="s">
        <v>3299</v>
      </c>
      <c r="I2848" s="263" t="s">
        <v>4579</v>
      </c>
      <c r="K2848" s="263" t="s">
        <v>37</v>
      </c>
      <c r="L2848" s="165" t="s">
        <v>130</v>
      </c>
      <c r="P2848" s="165">
        <v>116001</v>
      </c>
      <c r="Q2848" s="265">
        <v>0.46176536152731557</v>
      </c>
      <c r="T2848" s="165">
        <v>127715</v>
      </c>
      <c r="U2848" s="265">
        <v>0.50839529958759933</v>
      </c>
      <c r="V2848" s="262" t="s">
        <v>5</v>
      </c>
      <c r="Y2848" s="166"/>
    </row>
    <row r="2849" spans="1:25" x14ac:dyDescent="0.2">
      <c r="A2849" s="262">
        <v>2849</v>
      </c>
      <c r="B2849" s="263" t="s">
        <v>2236</v>
      </c>
      <c r="C2849" s="263" t="s">
        <v>2235</v>
      </c>
      <c r="D2849" s="263">
        <v>22</v>
      </c>
      <c r="E2849" s="263" t="s">
        <v>3300</v>
      </c>
      <c r="G2849" s="263" t="s">
        <v>2480</v>
      </c>
      <c r="H2849" s="263" t="s">
        <v>3299</v>
      </c>
      <c r="I2849" s="263" t="s">
        <v>4579</v>
      </c>
      <c r="K2849" s="263" t="s">
        <v>1510</v>
      </c>
      <c r="L2849" s="165" t="s">
        <v>130</v>
      </c>
      <c r="P2849" s="165">
        <v>5673</v>
      </c>
      <c r="Q2849" s="265">
        <v>2.258251994331481E-2</v>
      </c>
      <c r="T2849" s="165">
        <v>127715</v>
      </c>
      <c r="U2849" s="265">
        <v>0.50839529958759933</v>
      </c>
      <c r="V2849" s="262" t="s">
        <v>5</v>
      </c>
      <c r="Y2849" s="166"/>
    </row>
    <row r="2850" spans="1:25" x14ac:dyDescent="0.2">
      <c r="A2850" s="262">
        <v>2850</v>
      </c>
      <c r="B2850" s="263" t="s">
        <v>2236</v>
      </c>
      <c r="C2850" s="263" t="s">
        <v>2235</v>
      </c>
      <c r="D2850" s="263">
        <v>22</v>
      </c>
      <c r="E2850" s="263" t="s">
        <v>3300</v>
      </c>
      <c r="G2850" s="263" t="s">
        <v>2480</v>
      </c>
      <c r="H2850" s="263" t="s">
        <v>3299</v>
      </c>
      <c r="I2850" s="263" t="s">
        <v>4579</v>
      </c>
      <c r="K2850" s="263" t="s">
        <v>2241</v>
      </c>
      <c r="L2850" s="165" t="s">
        <v>130</v>
      </c>
      <c r="P2850" s="165">
        <v>4651</v>
      </c>
      <c r="Q2850" s="265">
        <v>1.8514242950177541E-2</v>
      </c>
      <c r="T2850" s="165">
        <v>127715</v>
      </c>
      <c r="U2850" s="265">
        <v>0.50839529958759933</v>
      </c>
      <c r="V2850" s="262" t="s">
        <v>5</v>
      </c>
      <c r="Y2850" s="166"/>
    </row>
    <row r="2851" spans="1:25" x14ac:dyDescent="0.2">
      <c r="A2851" s="262">
        <v>2851</v>
      </c>
      <c r="B2851" s="263" t="s">
        <v>2236</v>
      </c>
      <c r="C2851" s="263" t="s">
        <v>2235</v>
      </c>
      <c r="D2851" s="263">
        <v>22</v>
      </c>
      <c r="E2851" s="263" t="s">
        <v>3300</v>
      </c>
      <c r="G2851" s="263" t="s">
        <v>2480</v>
      </c>
      <c r="H2851" s="263" t="s">
        <v>3299</v>
      </c>
      <c r="I2851" s="263" t="s">
        <v>4579</v>
      </c>
      <c r="K2851" s="263" t="s">
        <v>2245</v>
      </c>
      <c r="L2851" s="165" t="s">
        <v>130</v>
      </c>
      <c r="P2851" s="165">
        <v>1390</v>
      </c>
      <c r="Q2851" s="265">
        <v>5.5331751667913954E-3</v>
      </c>
      <c r="T2851" s="165">
        <v>127715</v>
      </c>
      <c r="U2851" s="265">
        <v>0.50839529958759933</v>
      </c>
      <c r="V2851" s="262" t="s">
        <v>5</v>
      </c>
      <c r="Y2851" s="166"/>
    </row>
    <row r="2852" spans="1:25" x14ac:dyDescent="0.2">
      <c r="A2852" s="262">
        <v>2852</v>
      </c>
      <c r="B2852" s="263" t="s">
        <v>2236</v>
      </c>
      <c r="C2852" s="263" t="s">
        <v>2235</v>
      </c>
      <c r="D2852" s="263">
        <v>22</v>
      </c>
      <c r="E2852" s="263" t="s">
        <v>3298</v>
      </c>
      <c r="F2852" s="262" t="s">
        <v>2</v>
      </c>
      <c r="G2852" s="263" t="s">
        <v>3297</v>
      </c>
      <c r="H2852" s="263" t="s">
        <v>3296</v>
      </c>
      <c r="I2852" s="263" t="s">
        <v>4580</v>
      </c>
      <c r="K2852" s="263" t="s">
        <v>9874</v>
      </c>
      <c r="L2852" s="165" t="s">
        <v>130</v>
      </c>
      <c r="P2852" s="165">
        <v>110125</v>
      </c>
      <c r="Q2852" s="265">
        <v>0.43837475916755569</v>
      </c>
      <c r="T2852" s="165">
        <v>123242</v>
      </c>
      <c r="U2852" s="265">
        <v>0.49058962151489577</v>
      </c>
      <c r="Y2852" s="166"/>
    </row>
    <row r="2853" spans="1:25" x14ac:dyDescent="0.2">
      <c r="A2853" s="262">
        <v>2853</v>
      </c>
      <c r="B2853" s="263" t="s">
        <v>2236</v>
      </c>
      <c r="C2853" s="263" t="s">
        <v>2235</v>
      </c>
      <c r="D2853" s="263">
        <v>22</v>
      </c>
      <c r="E2853" s="263" t="s">
        <v>3298</v>
      </c>
      <c r="F2853" s="262" t="s">
        <v>2</v>
      </c>
      <c r="G2853" s="263" t="s">
        <v>3297</v>
      </c>
      <c r="H2853" s="263" t="s">
        <v>3296</v>
      </c>
      <c r="I2853" s="263" t="s">
        <v>4580</v>
      </c>
      <c r="K2853" s="263" t="s">
        <v>2240</v>
      </c>
      <c r="L2853" s="165" t="s">
        <v>130</v>
      </c>
      <c r="P2853" s="165">
        <v>12061</v>
      </c>
      <c r="Q2853" s="265">
        <v>4.8011241501202173E-2</v>
      </c>
      <c r="T2853" s="165">
        <v>123242</v>
      </c>
      <c r="U2853" s="265">
        <v>0.49058962151489577</v>
      </c>
      <c r="W2853" s="263"/>
      <c r="Y2853" s="166"/>
    </row>
    <row r="2854" spans="1:25" x14ac:dyDescent="0.2">
      <c r="A2854" s="262">
        <v>2854</v>
      </c>
      <c r="B2854" s="263" t="s">
        <v>2236</v>
      </c>
      <c r="C2854" s="263" t="s">
        <v>2235</v>
      </c>
      <c r="D2854" s="263">
        <v>22</v>
      </c>
      <c r="E2854" s="263" t="s">
        <v>3298</v>
      </c>
      <c r="F2854" s="262" t="s">
        <v>2</v>
      </c>
      <c r="G2854" s="263" t="s">
        <v>3297</v>
      </c>
      <c r="H2854" s="263" t="s">
        <v>3296</v>
      </c>
      <c r="I2854" s="263" t="s">
        <v>4580</v>
      </c>
      <c r="K2854" s="263" t="s">
        <v>83</v>
      </c>
      <c r="L2854" s="165" t="s">
        <v>130</v>
      </c>
      <c r="P2854" s="165">
        <v>1056</v>
      </c>
      <c r="Q2854" s="265">
        <v>4.2036208461379235E-3</v>
      </c>
      <c r="T2854" s="165">
        <v>123242</v>
      </c>
      <c r="U2854" s="265">
        <v>0.49058962151489577</v>
      </c>
      <c r="W2854" s="263"/>
      <c r="Y2854" s="166"/>
    </row>
    <row r="2855" spans="1:25" x14ac:dyDescent="0.2">
      <c r="A2855" s="262">
        <v>2855</v>
      </c>
      <c r="B2855" s="263" t="s">
        <v>2236</v>
      </c>
      <c r="C2855" s="263" t="s">
        <v>2235</v>
      </c>
      <c r="D2855" s="263" t="s">
        <v>563</v>
      </c>
      <c r="E2855" s="263" t="s">
        <v>3661</v>
      </c>
      <c r="H2855" s="263" t="s">
        <v>1499</v>
      </c>
      <c r="I2855" s="263" t="s">
        <v>1499</v>
      </c>
      <c r="K2855" s="263" t="s">
        <v>5</v>
      </c>
      <c r="P2855" s="165">
        <v>255</v>
      </c>
      <c r="Q2855" s="265">
        <v>1.0150788975048963E-3</v>
      </c>
      <c r="W2855" s="263"/>
      <c r="Y2855" s="166"/>
    </row>
    <row r="2856" spans="1:25" x14ac:dyDescent="0.2">
      <c r="A2856" s="262">
        <v>2856</v>
      </c>
      <c r="B2856" s="263" t="s">
        <v>2236</v>
      </c>
      <c r="C2856" s="263" t="s">
        <v>2235</v>
      </c>
      <c r="D2856" s="263" t="s">
        <v>563</v>
      </c>
      <c r="E2856" s="263" t="s">
        <v>3661</v>
      </c>
      <c r="J2856" s="264" t="s">
        <v>2020</v>
      </c>
      <c r="P2856" s="165">
        <v>251212</v>
      </c>
      <c r="W2856" s="263"/>
      <c r="Y2856" s="166"/>
    </row>
    <row r="2857" spans="1:25" x14ac:dyDescent="0.2">
      <c r="A2857" s="262">
        <v>2857</v>
      </c>
      <c r="B2857" s="263" t="s">
        <v>2236</v>
      </c>
      <c r="C2857" s="263" t="s">
        <v>2235</v>
      </c>
      <c r="E2857" s="263" t="s">
        <v>3661</v>
      </c>
      <c r="W2857" s="263"/>
      <c r="Y2857" s="166"/>
    </row>
    <row r="2858" spans="1:25" x14ac:dyDescent="0.2">
      <c r="A2858" s="262">
        <v>2858</v>
      </c>
      <c r="B2858" s="263" t="s">
        <v>2236</v>
      </c>
      <c r="C2858" s="263" t="s">
        <v>2235</v>
      </c>
      <c r="D2858" s="263">
        <v>23</v>
      </c>
      <c r="E2858" s="263" t="s">
        <v>3292</v>
      </c>
      <c r="F2858" s="262" t="s">
        <v>2</v>
      </c>
      <c r="G2858" s="263" t="s">
        <v>3291</v>
      </c>
      <c r="H2858" s="263" t="s">
        <v>90</v>
      </c>
      <c r="I2858" s="263" t="s">
        <v>4582</v>
      </c>
      <c r="K2858" s="263" t="s">
        <v>9874</v>
      </c>
      <c r="L2858" s="165" t="s">
        <v>130</v>
      </c>
      <c r="P2858" s="165">
        <v>114722</v>
      </c>
      <c r="Q2858" s="265">
        <v>0.47726459600455956</v>
      </c>
      <c r="T2858" s="165">
        <v>130323</v>
      </c>
      <c r="U2858" s="265">
        <v>0.54216762212219294</v>
      </c>
      <c r="V2858" s="262" t="s">
        <v>5</v>
      </c>
      <c r="W2858" s="263"/>
      <c r="Y2858" s="166"/>
    </row>
    <row r="2859" spans="1:25" x14ac:dyDescent="0.2">
      <c r="A2859" s="262">
        <v>2859</v>
      </c>
      <c r="B2859" s="263" t="s">
        <v>2236</v>
      </c>
      <c r="C2859" s="263" t="s">
        <v>2235</v>
      </c>
      <c r="D2859" s="263">
        <v>23</v>
      </c>
      <c r="E2859" s="263" t="s">
        <v>3292</v>
      </c>
      <c r="F2859" s="262" t="s">
        <v>2</v>
      </c>
      <c r="G2859" s="263" t="s">
        <v>3291</v>
      </c>
      <c r="H2859" s="263" t="s">
        <v>90</v>
      </c>
      <c r="I2859" s="263" t="s">
        <v>4582</v>
      </c>
      <c r="K2859" s="263" t="s">
        <v>2240</v>
      </c>
      <c r="L2859" s="165" t="s">
        <v>130</v>
      </c>
      <c r="P2859" s="165">
        <v>12274</v>
      </c>
      <c r="Q2859" s="265">
        <v>5.1062094902110874E-2</v>
      </c>
      <c r="T2859" s="165">
        <v>130323</v>
      </c>
      <c r="U2859" s="265">
        <v>0.54216762212219294</v>
      </c>
      <c r="V2859" s="262" t="s">
        <v>5</v>
      </c>
      <c r="W2859" s="263"/>
      <c r="Y2859" s="166"/>
    </row>
    <row r="2860" spans="1:25" x14ac:dyDescent="0.2">
      <c r="A2860" s="262">
        <v>2860</v>
      </c>
      <c r="B2860" s="263" t="s">
        <v>2236</v>
      </c>
      <c r="C2860" s="263" t="s">
        <v>2235</v>
      </c>
      <c r="D2860" s="263">
        <v>23</v>
      </c>
      <c r="E2860" s="263" t="s">
        <v>3292</v>
      </c>
      <c r="F2860" s="262" t="s">
        <v>2</v>
      </c>
      <c r="G2860" s="263" t="s">
        <v>3291</v>
      </c>
      <c r="H2860" s="263" t="s">
        <v>90</v>
      </c>
      <c r="I2860" s="263" t="s">
        <v>4582</v>
      </c>
      <c r="K2860" s="263" t="s">
        <v>1510</v>
      </c>
      <c r="L2860" s="165" t="s">
        <v>130</v>
      </c>
      <c r="P2860" s="165">
        <v>3327</v>
      </c>
      <c r="Q2860" s="265">
        <v>1.3840931215522477E-2</v>
      </c>
      <c r="T2860" s="165">
        <v>130323</v>
      </c>
      <c r="U2860" s="265">
        <v>0.54216762212219294</v>
      </c>
      <c r="V2860" s="262" t="s">
        <v>5</v>
      </c>
      <c r="W2860" s="263"/>
      <c r="Y2860" s="166"/>
    </row>
    <row r="2861" spans="1:25" x14ac:dyDescent="0.2">
      <c r="A2861" s="262">
        <v>2861</v>
      </c>
      <c r="B2861" s="263" t="s">
        <v>2236</v>
      </c>
      <c r="C2861" s="263" t="s">
        <v>2235</v>
      </c>
      <c r="D2861" s="263" t="s">
        <v>47</v>
      </c>
      <c r="E2861" s="263" t="s">
        <v>3295</v>
      </c>
      <c r="G2861" s="263" t="s">
        <v>3294</v>
      </c>
      <c r="H2861" s="263" t="s">
        <v>3293</v>
      </c>
      <c r="I2861" s="263" t="s">
        <v>4581</v>
      </c>
      <c r="K2861" s="263" t="s">
        <v>37</v>
      </c>
      <c r="L2861" s="165">
        <v>7724</v>
      </c>
      <c r="M2861" s="265">
        <v>0.32866686523977701</v>
      </c>
      <c r="P2861" s="165">
        <v>100914</v>
      </c>
      <c r="Q2861" s="265">
        <v>0.41982077928561323</v>
      </c>
      <c r="T2861" s="165">
        <v>109932</v>
      </c>
      <c r="U2861" s="265">
        <v>0.45733731601587524</v>
      </c>
      <c r="W2861" s="263"/>
      <c r="Y2861" s="166"/>
    </row>
    <row r="2862" spans="1:25" x14ac:dyDescent="0.2">
      <c r="A2862" s="262">
        <v>2862</v>
      </c>
      <c r="B2862" s="263" t="s">
        <v>2236</v>
      </c>
      <c r="C2862" s="263" t="s">
        <v>2235</v>
      </c>
      <c r="D2862" s="263" t="s">
        <v>47</v>
      </c>
      <c r="E2862" s="263" t="s">
        <v>9711</v>
      </c>
      <c r="G2862" s="263" t="s">
        <v>9571</v>
      </c>
      <c r="H2862" s="263" t="s">
        <v>9712</v>
      </c>
      <c r="I2862" s="263" t="s">
        <v>9713</v>
      </c>
      <c r="K2862" s="263" t="s">
        <v>37</v>
      </c>
      <c r="L2862" s="165">
        <v>7494</v>
      </c>
      <c r="M2862" s="265">
        <v>0.31888004765754646</v>
      </c>
      <c r="W2862" s="263"/>
      <c r="Y2862" s="166"/>
    </row>
    <row r="2863" spans="1:25" x14ac:dyDescent="0.2">
      <c r="A2863" s="262">
        <v>2863</v>
      </c>
      <c r="B2863" s="263" t="s">
        <v>2236</v>
      </c>
      <c r="C2863" s="263" t="s">
        <v>2235</v>
      </c>
      <c r="D2863" s="263" t="s">
        <v>47</v>
      </c>
      <c r="E2863" s="263" t="s">
        <v>9708</v>
      </c>
      <c r="G2863" s="263" t="s">
        <v>3268</v>
      </c>
      <c r="H2863" s="263" t="s">
        <v>9709</v>
      </c>
      <c r="I2863" s="263" t="s">
        <v>9710</v>
      </c>
      <c r="K2863" s="263" t="s">
        <v>37</v>
      </c>
      <c r="L2863" s="165">
        <v>3603</v>
      </c>
      <c r="M2863" s="265">
        <v>0.15331262499468107</v>
      </c>
      <c r="W2863" s="263"/>
      <c r="Y2863" s="166"/>
    </row>
    <row r="2864" spans="1:25" x14ac:dyDescent="0.2">
      <c r="A2864" s="262">
        <v>2864</v>
      </c>
      <c r="B2864" s="263" t="s">
        <v>2236</v>
      </c>
      <c r="C2864" s="263" t="s">
        <v>2235</v>
      </c>
      <c r="D2864" s="263" t="s">
        <v>47</v>
      </c>
      <c r="E2864" s="263" t="s">
        <v>9714</v>
      </c>
      <c r="G2864" s="263" t="s">
        <v>1983</v>
      </c>
      <c r="H2864" s="263" t="s">
        <v>165</v>
      </c>
      <c r="I2864" s="263" t="s">
        <v>9715</v>
      </c>
      <c r="K2864" s="263" t="s">
        <v>37</v>
      </c>
      <c r="L2864" s="165">
        <v>3142</v>
      </c>
      <c r="M2864" s="265">
        <v>0.13369643844942769</v>
      </c>
      <c r="W2864" s="263"/>
      <c r="Y2864" s="166"/>
    </row>
    <row r="2865" spans="1:25" x14ac:dyDescent="0.2">
      <c r="A2865" s="262">
        <v>2865</v>
      </c>
      <c r="B2865" s="263" t="s">
        <v>2236</v>
      </c>
      <c r="C2865" s="263" t="s">
        <v>2235</v>
      </c>
      <c r="D2865" s="263" t="s">
        <v>47</v>
      </c>
      <c r="E2865" s="263" t="s">
        <v>9716</v>
      </c>
      <c r="G2865" s="263" t="s">
        <v>9717</v>
      </c>
      <c r="H2865" s="263" t="s">
        <v>9718</v>
      </c>
      <c r="I2865" s="263" t="s">
        <v>9719</v>
      </c>
      <c r="K2865" s="263" t="s">
        <v>37</v>
      </c>
      <c r="L2865" s="165">
        <v>1538</v>
      </c>
      <c r="M2865" s="265">
        <v>6.5444023658567718E-2</v>
      </c>
      <c r="W2865" s="263"/>
      <c r="Y2865" s="166"/>
    </row>
    <row r="2866" spans="1:25" x14ac:dyDescent="0.2">
      <c r="A2866" s="262">
        <v>2866</v>
      </c>
      <c r="B2866" s="263" t="s">
        <v>2236</v>
      </c>
      <c r="C2866" s="263" t="s">
        <v>2235</v>
      </c>
      <c r="D2866" s="263" t="s">
        <v>47</v>
      </c>
      <c r="E2866" s="263" t="s">
        <v>3661</v>
      </c>
      <c r="J2866" s="264" t="s">
        <v>2309</v>
      </c>
      <c r="K2866" s="263" t="s">
        <v>37</v>
      </c>
      <c r="L2866" s="165">
        <v>23501</v>
      </c>
      <c r="W2866" s="263"/>
      <c r="Y2866" s="166"/>
    </row>
    <row r="2867" spans="1:25" x14ac:dyDescent="0.2">
      <c r="A2867" s="262">
        <v>2867</v>
      </c>
      <c r="B2867" s="263" t="s">
        <v>2236</v>
      </c>
      <c r="C2867" s="263" t="s">
        <v>2235</v>
      </c>
      <c r="D2867" s="263" t="s">
        <v>47</v>
      </c>
      <c r="E2867" s="263" t="s">
        <v>3295</v>
      </c>
      <c r="G2867" s="263" t="s">
        <v>3294</v>
      </c>
      <c r="H2867" s="263" t="s">
        <v>3293</v>
      </c>
      <c r="I2867" s="263" t="s">
        <v>4581</v>
      </c>
      <c r="K2867" s="263" t="s">
        <v>2241</v>
      </c>
      <c r="L2867" s="165" t="s">
        <v>130</v>
      </c>
      <c r="P2867" s="165">
        <v>6464</v>
      </c>
      <c r="Q2867" s="265">
        <v>2.6891427525439524E-2</v>
      </c>
      <c r="T2867" s="165">
        <v>109932</v>
      </c>
      <c r="U2867" s="265">
        <v>0.45733731601587524</v>
      </c>
      <c r="W2867" s="263"/>
      <c r="Y2867" s="166"/>
    </row>
    <row r="2868" spans="1:25" x14ac:dyDescent="0.2">
      <c r="A2868" s="262">
        <v>2868</v>
      </c>
      <c r="B2868" s="263" t="s">
        <v>2236</v>
      </c>
      <c r="C2868" s="263" t="s">
        <v>2235</v>
      </c>
      <c r="D2868" s="263" t="s">
        <v>47</v>
      </c>
      <c r="E2868" s="263" t="s">
        <v>3295</v>
      </c>
      <c r="G2868" s="263" t="s">
        <v>3294</v>
      </c>
      <c r="H2868" s="263" t="s">
        <v>3293</v>
      </c>
      <c r="I2868" s="263" t="s">
        <v>4581</v>
      </c>
      <c r="K2868" s="263" t="s">
        <v>2245</v>
      </c>
      <c r="L2868" s="165">
        <v>4</v>
      </c>
      <c r="M2868" s="265">
        <v>1</v>
      </c>
      <c r="P2868" s="165">
        <v>2554</v>
      </c>
      <c r="Q2868" s="265">
        <v>1.0625109204822484E-2</v>
      </c>
      <c r="T2868" s="165">
        <v>109932</v>
      </c>
      <c r="U2868" s="265">
        <v>0.45733731601587524</v>
      </c>
      <c r="W2868" s="263"/>
      <c r="Y2868" s="166"/>
    </row>
    <row r="2869" spans="1:25" x14ac:dyDescent="0.2">
      <c r="A2869" s="262">
        <v>2869</v>
      </c>
      <c r="B2869" s="263" t="s">
        <v>2236</v>
      </c>
      <c r="C2869" s="263" t="s">
        <v>2235</v>
      </c>
      <c r="D2869" s="263" t="s">
        <v>47</v>
      </c>
      <c r="E2869" s="263" t="s">
        <v>3661</v>
      </c>
      <c r="J2869" s="264" t="s">
        <v>2309</v>
      </c>
      <c r="K2869" s="263" t="s">
        <v>2245</v>
      </c>
      <c r="L2869" s="165">
        <v>4</v>
      </c>
      <c r="W2869" s="263"/>
      <c r="Y2869" s="166"/>
    </row>
    <row r="2870" spans="1:25" x14ac:dyDescent="0.2">
      <c r="A2870" s="262">
        <v>2870</v>
      </c>
      <c r="B2870" s="263" t="s">
        <v>2236</v>
      </c>
      <c r="C2870" s="263" t="s">
        <v>2235</v>
      </c>
      <c r="D2870" s="263" t="s">
        <v>47</v>
      </c>
      <c r="E2870" s="263" t="s">
        <v>3661</v>
      </c>
      <c r="H2870" s="263" t="s">
        <v>1499</v>
      </c>
      <c r="I2870" s="263" t="s">
        <v>1499</v>
      </c>
      <c r="K2870" s="263" t="s">
        <v>5</v>
      </c>
      <c r="P2870" s="165">
        <v>119</v>
      </c>
      <c r="Q2870" s="265">
        <v>4.9506186193182288E-4</v>
      </c>
      <c r="W2870" s="263"/>
      <c r="Y2870" s="166"/>
    </row>
    <row r="2871" spans="1:25" x14ac:dyDescent="0.2">
      <c r="A2871" s="262">
        <v>2871</v>
      </c>
      <c r="B2871" s="263" t="s">
        <v>2236</v>
      </c>
      <c r="C2871" s="263" t="s">
        <v>2235</v>
      </c>
      <c r="D2871" s="263" t="s">
        <v>47</v>
      </c>
      <c r="E2871" s="263" t="s">
        <v>3661</v>
      </c>
      <c r="J2871" s="264" t="s">
        <v>2020</v>
      </c>
      <c r="L2871" s="165">
        <v>23505</v>
      </c>
      <c r="P2871" s="165">
        <v>240374</v>
      </c>
      <c r="W2871" s="263"/>
      <c r="Y2871" s="166"/>
    </row>
    <row r="2872" spans="1:25" x14ac:dyDescent="0.2">
      <c r="A2872" s="262">
        <v>2872</v>
      </c>
      <c r="B2872" s="263" t="s">
        <v>2236</v>
      </c>
      <c r="C2872" s="263" t="s">
        <v>2235</v>
      </c>
      <c r="E2872" s="263" t="s">
        <v>3661</v>
      </c>
      <c r="W2872" s="263"/>
      <c r="Y2872" s="166"/>
    </row>
    <row r="2873" spans="1:25" x14ac:dyDescent="0.2">
      <c r="A2873" s="262">
        <v>2873</v>
      </c>
      <c r="B2873" s="263" t="s">
        <v>2236</v>
      </c>
      <c r="C2873" s="263" t="s">
        <v>2235</v>
      </c>
      <c r="D2873" s="263">
        <v>24</v>
      </c>
      <c r="E2873" s="263" t="s">
        <v>3288</v>
      </c>
      <c r="F2873" s="262" t="s">
        <v>2</v>
      </c>
      <c r="G2873" s="263" t="s">
        <v>91</v>
      </c>
      <c r="H2873" s="263" t="s">
        <v>3287</v>
      </c>
      <c r="I2873" s="263" t="s">
        <v>4584</v>
      </c>
      <c r="K2873" s="263" t="s">
        <v>9874</v>
      </c>
      <c r="L2873" s="165" t="s">
        <v>130</v>
      </c>
      <c r="P2873" s="165">
        <v>113538</v>
      </c>
      <c r="Q2873" s="265">
        <v>0.43588493417844953</v>
      </c>
      <c r="T2873" s="165">
        <v>136920</v>
      </c>
      <c r="U2873" s="265">
        <v>0.52565101717234153</v>
      </c>
      <c r="V2873" s="262" t="s">
        <v>5</v>
      </c>
      <c r="W2873" s="263"/>
      <c r="Y2873" s="166"/>
    </row>
    <row r="2874" spans="1:25" x14ac:dyDescent="0.2">
      <c r="A2874" s="262">
        <v>2874</v>
      </c>
      <c r="B2874" s="263" t="s">
        <v>2236</v>
      </c>
      <c r="C2874" s="263" t="s">
        <v>2235</v>
      </c>
      <c r="D2874" s="263">
        <v>24</v>
      </c>
      <c r="E2874" s="263" t="s">
        <v>3288</v>
      </c>
      <c r="F2874" s="262" t="s">
        <v>2</v>
      </c>
      <c r="G2874" s="263" t="s">
        <v>91</v>
      </c>
      <c r="H2874" s="263" t="s">
        <v>3287</v>
      </c>
      <c r="I2874" s="263" t="s">
        <v>4584</v>
      </c>
      <c r="K2874" s="263" t="s">
        <v>2240</v>
      </c>
      <c r="L2874" s="165" t="s">
        <v>130</v>
      </c>
      <c r="P2874" s="165">
        <v>16972</v>
      </c>
      <c r="Q2874" s="265">
        <v>6.5157384337196755E-2</v>
      </c>
      <c r="T2874" s="165">
        <v>136920</v>
      </c>
      <c r="U2874" s="265">
        <v>0.52565101717234153</v>
      </c>
      <c r="V2874" s="262" t="s">
        <v>5</v>
      </c>
      <c r="W2874" s="263"/>
      <c r="Y2874" s="166"/>
    </row>
    <row r="2875" spans="1:25" x14ac:dyDescent="0.2">
      <c r="A2875" s="262">
        <v>2875</v>
      </c>
      <c r="B2875" s="263" t="s">
        <v>2236</v>
      </c>
      <c r="C2875" s="263" t="s">
        <v>2235</v>
      </c>
      <c r="D2875" s="263">
        <v>24</v>
      </c>
      <c r="E2875" s="263" t="s">
        <v>3288</v>
      </c>
      <c r="F2875" s="262" t="s">
        <v>2</v>
      </c>
      <c r="G2875" s="263" t="s">
        <v>91</v>
      </c>
      <c r="H2875" s="263" t="s">
        <v>3287</v>
      </c>
      <c r="I2875" s="263" t="s">
        <v>4584</v>
      </c>
      <c r="K2875" s="263" t="s">
        <v>1510</v>
      </c>
      <c r="L2875" s="165" t="s">
        <v>130</v>
      </c>
      <c r="P2875" s="165">
        <v>5454</v>
      </c>
      <c r="Q2875" s="265">
        <v>2.0938508966242702E-2</v>
      </c>
      <c r="T2875" s="165">
        <v>136920</v>
      </c>
      <c r="U2875" s="265">
        <v>0.52565101717234153</v>
      </c>
      <c r="V2875" s="262" t="s">
        <v>5</v>
      </c>
      <c r="W2875" s="263"/>
      <c r="Y2875" s="166"/>
    </row>
    <row r="2876" spans="1:25" x14ac:dyDescent="0.2">
      <c r="A2876" s="262">
        <v>2876</v>
      </c>
      <c r="B2876" s="263" t="s">
        <v>2236</v>
      </c>
      <c r="C2876" s="263" t="s">
        <v>2235</v>
      </c>
      <c r="D2876" s="263">
        <v>24</v>
      </c>
      <c r="E2876" s="263" t="s">
        <v>3288</v>
      </c>
      <c r="F2876" s="262" t="s">
        <v>2</v>
      </c>
      <c r="G2876" s="263" t="s">
        <v>91</v>
      </c>
      <c r="H2876" s="263" t="s">
        <v>3287</v>
      </c>
      <c r="I2876" s="263" t="s">
        <v>4584</v>
      </c>
      <c r="K2876" s="263" t="s">
        <v>83</v>
      </c>
      <c r="L2876" s="165" t="s">
        <v>130</v>
      </c>
      <c r="P2876" s="165">
        <v>956</v>
      </c>
      <c r="Q2876" s="265">
        <v>3.6701896904525158E-3</v>
      </c>
      <c r="T2876" s="165">
        <v>136920</v>
      </c>
      <c r="U2876" s="265">
        <v>0.52565101717234153</v>
      </c>
      <c r="V2876" s="262" t="s">
        <v>5</v>
      </c>
      <c r="W2876" s="263"/>
      <c r="Y2876" s="166"/>
    </row>
    <row r="2877" spans="1:25" x14ac:dyDescent="0.2">
      <c r="A2877" s="262">
        <v>2877</v>
      </c>
      <c r="B2877" s="263" t="s">
        <v>2236</v>
      </c>
      <c r="C2877" s="263" t="s">
        <v>2235</v>
      </c>
      <c r="D2877" s="263" t="s">
        <v>45</v>
      </c>
      <c r="E2877" s="263" t="s">
        <v>3290</v>
      </c>
      <c r="G2877" s="263" t="s">
        <v>61</v>
      </c>
      <c r="H2877" s="263" t="s">
        <v>3289</v>
      </c>
      <c r="I2877" s="263" t="s">
        <v>4583</v>
      </c>
      <c r="K2877" s="263" t="s">
        <v>37</v>
      </c>
      <c r="L2877" s="165">
        <v>14897</v>
      </c>
      <c r="M2877" s="265">
        <v>0.62448124083001466</v>
      </c>
      <c r="P2877" s="165">
        <v>115902</v>
      </c>
      <c r="Q2877" s="265">
        <v>0.44496059153015427</v>
      </c>
      <c r="T2877" s="165">
        <v>123226</v>
      </c>
      <c r="U2877" s="265">
        <v>0.47307823723399761</v>
      </c>
      <c r="W2877" s="263"/>
      <c r="Y2877" s="166"/>
    </row>
    <row r="2878" spans="1:25" x14ac:dyDescent="0.2">
      <c r="A2878" s="262">
        <v>2878</v>
      </c>
      <c r="B2878" s="263" t="s">
        <v>2236</v>
      </c>
      <c r="C2878" s="263" t="s">
        <v>2235</v>
      </c>
      <c r="D2878" s="263" t="s">
        <v>45</v>
      </c>
      <c r="E2878" s="263" t="s">
        <v>9720</v>
      </c>
      <c r="G2878" s="263" t="s">
        <v>9721</v>
      </c>
      <c r="H2878" s="263" t="s">
        <v>1412</v>
      </c>
      <c r="I2878" s="263" t="s">
        <v>9722</v>
      </c>
      <c r="K2878" s="263" t="s">
        <v>37</v>
      </c>
      <c r="L2878" s="165">
        <v>8958</v>
      </c>
      <c r="M2878" s="265">
        <v>0.37551875916998534</v>
      </c>
      <c r="W2878" s="263"/>
      <c r="Y2878" s="166"/>
    </row>
    <row r="2879" spans="1:25" x14ac:dyDescent="0.2">
      <c r="A2879" s="262">
        <v>2879</v>
      </c>
      <c r="B2879" s="263" t="s">
        <v>2236</v>
      </c>
      <c r="C2879" s="263" t="s">
        <v>2235</v>
      </c>
      <c r="D2879" s="263" t="s">
        <v>45</v>
      </c>
      <c r="E2879" s="263" t="s">
        <v>3661</v>
      </c>
      <c r="J2879" s="264" t="s">
        <v>2309</v>
      </c>
      <c r="K2879" s="263" t="s">
        <v>37</v>
      </c>
      <c r="L2879" s="165">
        <v>23855</v>
      </c>
      <c r="W2879" s="263"/>
      <c r="Y2879" s="166"/>
    </row>
    <row r="2880" spans="1:25" x14ac:dyDescent="0.2">
      <c r="A2880" s="262">
        <v>2880</v>
      </c>
      <c r="B2880" s="263" t="s">
        <v>2236</v>
      </c>
      <c r="C2880" s="263" t="s">
        <v>2235</v>
      </c>
      <c r="D2880" s="263" t="s">
        <v>45</v>
      </c>
      <c r="E2880" s="263" t="s">
        <v>3290</v>
      </c>
      <c r="G2880" s="263" t="s">
        <v>61</v>
      </c>
      <c r="H2880" s="263" t="s">
        <v>3289</v>
      </c>
      <c r="I2880" s="263" t="s">
        <v>4583</v>
      </c>
      <c r="K2880" s="263" t="s">
        <v>2241</v>
      </c>
      <c r="L2880" s="165" t="s">
        <v>130</v>
      </c>
      <c r="P2880" s="165">
        <v>4784</v>
      </c>
      <c r="Q2880" s="265">
        <v>1.8366304894482047E-2</v>
      </c>
      <c r="T2880" s="165">
        <v>123226</v>
      </c>
      <c r="U2880" s="265">
        <v>0.47307823723399761</v>
      </c>
      <c r="W2880" s="263"/>
      <c r="Y2880" s="166"/>
    </row>
    <row r="2881" spans="1:25" x14ac:dyDescent="0.2">
      <c r="A2881" s="262">
        <v>2881</v>
      </c>
      <c r="B2881" s="263" t="s">
        <v>2236</v>
      </c>
      <c r="C2881" s="263" t="s">
        <v>2235</v>
      </c>
      <c r="D2881" s="263" t="s">
        <v>45</v>
      </c>
      <c r="E2881" s="263" t="s">
        <v>3290</v>
      </c>
      <c r="G2881" s="263" t="s">
        <v>61</v>
      </c>
      <c r="H2881" s="263" t="s">
        <v>3289</v>
      </c>
      <c r="I2881" s="263" t="s">
        <v>4583</v>
      </c>
      <c r="K2881" s="263" t="s">
        <v>2245</v>
      </c>
      <c r="L2881" s="165" t="s">
        <v>130</v>
      </c>
      <c r="P2881" s="165">
        <v>2540</v>
      </c>
      <c r="Q2881" s="265">
        <v>9.751340809361287E-3</v>
      </c>
      <c r="T2881" s="165">
        <v>123226</v>
      </c>
      <c r="U2881" s="265">
        <v>0.47307823723399761</v>
      </c>
      <c r="W2881" s="263"/>
      <c r="Y2881" s="166"/>
    </row>
    <row r="2882" spans="1:25" x14ac:dyDescent="0.2">
      <c r="A2882" s="262">
        <v>2882</v>
      </c>
      <c r="B2882" s="263" t="s">
        <v>2236</v>
      </c>
      <c r="C2882" s="263" t="s">
        <v>2235</v>
      </c>
      <c r="D2882" s="263" t="s">
        <v>45</v>
      </c>
      <c r="E2882" s="263" t="s">
        <v>3661</v>
      </c>
      <c r="H2882" s="263" t="s">
        <v>1499</v>
      </c>
      <c r="I2882" s="263" t="s">
        <v>1499</v>
      </c>
      <c r="K2882" s="263" t="s">
        <v>5</v>
      </c>
      <c r="P2882" s="165">
        <v>331</v>
      </c>
      <c r="Q2882" s="265">
        <v>1.2707455936608607E-3</v>
      </c>
      <c r="W2882" s="263"/>
      <c r="Y2882" s="166"/>
    </row>
    <row r="2883" spans="1:25" x14ac:dyDescent="0.2">
      <c r="A2883" s="262">
        <v>2883</v>
      </c>
      <c r="B2883" s="263" t="s">
        <v>2236</v>
      </c>
      <c r="C2883" s="263" t="s">
        <v>2235</v>
      </c>
      <c r="D2883" s="263" t="s">
        <v>45</v>
      </c>
      <c r="E2883" s="263" t="s">
        <v>3661</v>
      </c>
      <c r="J2883" s="264" t="s">
        <v>2020</v>
      </c>
      <c r="L2883" s="165">
        <v>23855</v>
      </c>
      <c r="P2883" s="165">
        <v>260477</v>
      </c>
      <c r="W2883" s="263"/>
      <c r="Y2883" s="166"/>
    </row>
    <row r="2884" spans="1:25" ht="13.15" customHeight="1" x14ac:dyDescent="0.2">
      <c r="A2884" s="262">
        <v>2884</v>
      </c>
      <c r="B2884" s="263" t="s">
        <v>2236</v>
      </c>
      <c r="C2884" s="263" t="s">
        <v>2235</v>
      </c>
      <c r="E2884" s="263" t="s">
        <v>3661</v>
      </c>
      <c r="W2884" s="263"/>
      <c r="Y2884" s="166"/>
    </row>
    <row r="2885" spans="1:25" ht="13.15" customHeight="1" x14ac:dyDescent="0.2">
      <c r="A2885" s="262">
        <v>2885</v>
      </c>
      <c r="B2885" s="263" t="s">
        <v>2236</v>
      </c>
      <c r="C2885" s="263" t="s">
        <v>2235</v>
      </c>
      <c r="D2885" s="263" t="s">
        <v>5008</v>
      </c>
      <c r="E2885" s="263" t="s">
        <v>2330</v>
      </c>
      <c r="G2885" s="263" t="s">
        <v>2329</v>
      </c>
      <c r="H2885" s="263" t="s">
        <v>2328</v>
      </c>
      <c r="I2885" s="263" t="s">
        <v>4585</v>
      </c>
      <c r="K2885" s="263" t="s">
        <v>37</v>
      </c>
      <c r="L2885" s="165">
        <v>16245</v>
      </c>
      <c r="M2885" s="265">
        <v>0.45748965051113805</v>
      </c>
      <c r="P2885" s="165">
        <v>147979</v>
      </c>
      <c r="Q2885" s="265">
        <v>0.54782689175181398</v>
      </c>
      <c r="T2885" s="165">
        <v>159244</v>
      </c>
      <c r="U2885" s="265">
        <v>0.58953057900192507</v>
      </c>
      <c r="V2885" s="262" t="s">
        <v>5</v>
      </c>
      <c r="Y2885" s="166"/>
    </row>
    <row r="2886" spans="1:25" ht="13.9" customHeight="1" x14ac:dyDescent="0.2">
      <c r="A2886" s="262">
        <v>2886</v>
      </c>
      <c r="B2886" s="263" t="s">
        <v>2236</v>
      </c>
      <c r="C2886" s="263" t="s">
        <v>2235</v>
      </c>
      <c r="D2886" s="263" t="s">
        <v>5008</v>
      </c>
      <c r="E2886" s="263" t="s">
        <v>9723</v>
      </c>
      <c r="G2886" s="263" t="s">
        <v>9724</v>
      </c>
      <c r="H2886" s="263" t="s">
        <v>9725</v>
      </c>
      <c r="I2886" s="263" t="s">
        <v>9726</v>
      </c>
      <c r="K2886" s="263" t="s">
        <v>37</v>
      </c>
      <c r="L2886" s="165">
        <v>7003</v>
      </c>
      <c r="M2886" s="265">
        <v>0.19721760680390887</v>
      </c>
      <c r="Y2886" s="166"/>
    </row>
    <row r="2887" spans="1:25" ht="13.15" customHeight="1" x14ac:dyDescent="0.2">
      <c r="A2887" s="262">
        <v>2887</v>
      </c>
      <c r="B2887" s="263" t="s">
        <v>2236</v>
      </c>
      <c r="C2887" s="263" t="s">
        <v>2235</v>
      </c>
      <c r="D2887" s="263" t="s">
        <v>5008</v>
      </c>
      <c r="E2887" s="263" t="s">
        <v>9730</v>
      </c>
      <c r="G2887" s="263" t="s">
        <v>9731</v>
      </c>
      <c r="H2887" s="263" t="s">
        <v>9732</v>
      </c>
      <c r="I2887" s="263" t="s">
        <v>9733</v>
      </c>
      <c r="K2887" s="263" t="s">
        <v>37</v>
      </c>
      <c r="L2887" s="165">
        <v>6158</v>
      </c>
      <c r="M2887" s="265">
        <v>0.17342082288997154</v>
      </c>
      <c r="Y2887" s="166"/>
    </row>
    <row r="2888" spans="1:25" x14ac:dyDescent="0.2">
      <c r="A2888" s="262">
        <v>2888</v>
      </c>
      <c r="B2888" s="263" t="s">
        <v>2236</v>
      </c>
      <c r="C2888" s="263" t="s">
        <v>2235</v>
      </c>
      <c r="D2888" s="263" t="s">
        <v>5008</v>
      </c>
      <c r="E2888" s="263" t="s">
        <v>9727</v>
      </c>
      <c r="G2888" s="263" t="s">
        <v>9728</v>
      </c>
      <c r="H2888" s="263" t="s">
        <v>5108</v>
      </c>
      <c r="I2888" s="263" t="s">
        <v>9729</v>
      </c>
      <c r="K2888" s="263" t="s">
        <v>37</v>
      </c>
      <c r="L2888" s="165">
        <v>6103</v>
      </c>
      <c r="M2888" s="265">
        <v>0.17187191979498156</v>
      </c>
      <c r="Y2888" s="166"/>
    </row>
    <row r="2889" spans="1:25" x14ac:dyDescent="0.2">
      <c r="A2889" s="262">
        <v>2889</v>
      </c>
      <c r="B2889" s="263" t="s">
        <v>2236</v>
      </c>
      <c r="C2889" s="263" t="s">
        <v>2235</v>
      </c>
      <c r="D2889" s="263" t="s">
        <v>5008</v>
      </c>
      <c r="E2889" s="263" t="s">
        <v>3661</v>
      </c>
      <c r="J2889" s="264" t="s">
        <v>2309</v>
      </c>
      <c r="K2889" s="263" t="s">
        <v>37</v>
      </c>
      <c r="L2889" s="165">
        <v>35509</v>
      </c>
      <c r="Y2889" s="166"/>
    </row>
    <row r="2890" spans="1:25" x14ac:dyDescent="0.2">
      <c r="A2890" s="262">
        <v>2890</v>
      </c>
      <c r="B2890" s="263" t="s">
        <v>2236</v>
      </c>
      <c r="C2890" s="263" t="s">
        <v>2235</v>
      </c>
      <c r="D2890" s="263" t="s">
        <v>5008</v>
      </c>
      <c r="E2890" s="263" t="s">
        <v>2330</v>
      </c>
      <c r="G2890" s="263" t="s">
        <v>2329</v>
      </c>
      <c r="H2890" s="263" t="s">
        <v>2328</v>
      </c>
      <c r="I2890" s="263" t="s">
        <v>4585</v>
      </c>
      <c r="K2890" s="263" t="s">
        <v>1510</v>
      </c>
      <c r="L2890" s="165" t="s">
        <v>130</v>
      </c>
      <c r="P2890" s="165">
        <v>4585</v>
      </c>
      <c r="Q2890" s="265">
        <v>1.6973937509255146E-2</v>
      </c>
      <c r="T2890" s="165">
        <v>159244</v>
      </c>
      <c r="U2890" s="265">
        <v>0.58953057900192507</v>
      </c>
      <c r="V2890" s="262" t="s">
        <v>5</v>
      </c>
      <c r="Y2890" s="166"/>
    </row>
    <row r="2891" spans="1:25" x14ac:dyDescent="0.2">
      <c r="A2891" s="262">
        <v>2891</v>
      </c>
      <c r="B2891" s="263" t="s">
        <v>2236</v>
      </c>
      <c r="C2891" s="263" t="s">
        <v>2235</v>
      </c>
      <c r="D2891" s="263" t="s">
        <v>5008</v>
      </c>
      <c r="E2891" s="263" t="s">
        <v>2330</v>
      </c>
      <c r="G2891" s="263" t="s">
        <v>2329</v>
      </c>
      <c r="H2891" s="263" t="s">
        <v>2328</v>
      </c>
      <c r="I2891" s="263" t="s">
        <v>4585</v>
      </c>
      <c r="K2891" s="263" t="s">
        <v>2241</v>
      </c>
      <c r="L2891" s="165" t="s">
        <v>130</v>
      </c>
      <c r="P2891" s="165">
        <v>4575</v>
      </c>
      <c r="Q2891" s="265">
        <v>1.6936916925810751E-2</v>
      </c>
      <c r="T2891" s="165">
        <v>159244</v>
      </c>
      <c r="U2891" s="265">
        <v>0.58953057900192507</v>
      </c>
      <c r="V2891" s="262" t="s">
        <v>5</v>
      </c>
      <c r="Y2891" s="166"/>
    </row>
    <row r="2892" spans="1:25" x14ac:dyDescent="0.2">
      <c r="A2892" s="262">
        <v>2892</v>
      </c>
      <c r="B2892" s="263" t="s">
        <v>2236</v>
      </c>
      <c r="C2892" s="263" t="s">
        <v>2235</v>
      </c>
      <c r="D2892" s="263" t="s">
        <v>5008</v>
      </c>
      <c r="E2892" s="263" t="s">
        <v>2330</v>
      </c>
      <c r="G2892" s="263" t="s">
        <v>2329</v>
      </c>
      <c r="H2892" s="263" t="s">
        <v>2328</v>
      </c>
      <c r="I2892" s="263" t="s">
        <v>4585</v>
      </c>
      <c r="K2892" s="263" t="s">
        <v>2245</v>
      </c>
      <c r="L2892" s="165" t="s">
        <v>130</v>
      </c>
      <c r="P2892" s="165">
        <v>2105</v>
      </c>
      <c r="Q2892" s="265">
        <v>7.7928328150451654E-3</v>
      </c>
      <c r="T2892" s="165">
        <v>159244</v>
      </c>
      <c r="U2892" s="265">
        <v>0.58953057900192507</v>
      </c>
      <c r="V2892" s="262" t="s">
        <v>5</v>
      </c>
      <c r="Y2892" s="166"/>
    </row>
    <row r="2893" spans="1:25" x14ac:dyDescent="0.2">
      <c r="A2893" s="262">
        <v>2893</v>
      </c>
      <c r="B2893" s="263" t="s">
        <v>2236</v>
      </c>
      <c r="C2893" s="263" t="s">
        <v>2235</v>
      </c>
      <c r="D2893" s="263" t="s">
        <v>5008</v>
      </c>
      <c r="E2893" s="263" t="s">
        <v>2327</v>
      </c>
      <c r="G2893" s="263" t="s">
        <v>92</v>
      </c>
      <c r="H2893" s="263" t="s">
        <v>2326</v>
      </c>
      <c r="I2893" s="263" t="s">
        <v>4586</v>
      </c>
      <c r="K2893" s="263" t="s">
        <v>9874</v>
      </c>
      <c r="L2893" s="165" t="s">
        <v>130</v>
      </c>
      <c r="P2893" s="165">
        <v>91342</v>
      </c>
      <c r="Q2893" s="265">
        <v>0.33815341329779358</v>
      </c>
      <c r="T2893" s="165">
        <v>110736</v>
      </c>
      <c r="U2893" s="265">
        <v>0.4099511328298534</v>
      </c>
      <c r="Y2893" s="166"/>
    </row>
    <row r="2894" spans="1:25" x14ac:dyDescent="0.2">
      <c r="A2894" s="262">
        <v>2894</v>
      </c>
      <c r="B2894" s="263" t="s">
        <v>2236</v>
      </c>
      <c r="C2894" s="263" t="s">
        <v>2235</v>
      </c>
      <c r="D2894" s="263" t="s">
        <v>5008</v>
      </c>
      <c r="E2894" s="263" t="s">
        <v>2327</v>
      </c>
      <c r="G2894" s="263" t="s">
        <v>92</v>
      </c>
      <c r="H2894" s="263" t="s">
        <v>2326</v>
      </c>
      <c r="I2894" s="263" t="s">
        <v>4586</v>
      </c>
      <c r="K2894" s="263" t="s">
        <v>2240</v>
      </c>
      <c r="L2894" s="165" t="s">
        <v>130</v>
      </c>
      <c r="P2894" s="165">
        <v>17781</v>
      </c>
      <c r="Q2894" s="265">
        <v>6.5826299422478904E-2</v>
      </c>
      <c r="T2894" s="165">
        <v>110736</v>
      </c>
      <c r="U2894" s="265">
        <v>0.4099511328298534</v>
      </c>
      <c r="Y2894" s="166"/>
    </row>
    <row r="2895" spans="1:25" x14ac:dyDescent="0.2">
      <c r="A2895" s="262">
        <v>2895</v>
      </c>
      <c r="B2895" s="263" t="s">
        <v>2236</v>
      </c>
      <c r="C2895" s="263" t="s">
        <v>2235</v>
      </c>
      <c r="D2895" s="263" t="s">
        <v>5008</v>
      </c>
      <c r="E2895" s="263" t="s">
        <v>2327</v>
      </c>
      <c r="G2895" s="263" t="s">
        <v>92</v>
      </c>
      <c r="H2895" s="263" t="s">
        <v>2326</v>
      </c>
      <c r="I2895" s="263" t="s">
        <v>4586</v>
      </c>
      <c r="K2895" s="263" t="s">
        <v>83</v>
      </c>
      <c r="L2895" s="165" t="s">
        <v>130</v>
      </c>
      <c r="P2895" s="165">
        <v>1613</v>
      </c>
      <c r="Q2895" s="265">
        <v>5.9714201095809267E-3</v>
      </c>
      <c r="T2895" s="165">
        <v>110736</v>
      </c>
      <c r="U2895" s="265">
        <v>0.4099511328298534</v>
      </c>
      <c r="Y2895" s="166"/>
    </row>
    <row r="2896" spans="1:25" x14ac:dyDescent="0.2">
      <c r="A2896" s="262">
        <v>2896</v>
      </c>
      <c r="B2896" s="263" t="s">
        <v>2236</v>
      </c>
      <c r="C2896" s="263" t="s">
        <v>2235</v>
      </c>
      <c r="D2896" s="263" t="s">
        <v>5008</v>
      </c>
      <c r="E2896" s="263" t="s">
        <v>3661</v>
      </c>
      <c r="H2896" s="263" t="s">
        <v>1499</v>
      </c>
      <c r="I2896" s="263" t="s">
        <v>1499</v>
      </c>
      <c r="K2896" s="263" t="s">
        <v>5</v>
      </c>
      <c r="P2896" s="165">
        <v>140</v>
      </c>
      <c r="Q2896" s="265">
        <v>5.1828816822153121E-4</v>
      </c>
      <c r="Y2896" s="166"/>
    </row>
    <row r="2897" spans="1:25" x14ac:dyDescent="0.2">
      <c r="A2897" s="262">
        <v>2897</v>
      </c>
      <c r="B2897" s="263" t="s">
        <v>2236</v>
      </c>
      <c r="C2897" s="263" t="s">
        <v>2235</v>
      </c>
      <c r="D2897" s="263" t="s">
        <v>5008</v>
      </c>
      <c r="E2897" s="263" t="s">
        <v>3661</v>
      </c>
      <c r="J2897" s="264" t="s">
        <v>9829</v>
      </c>
      <c r="L2897" s="165">
        <v>35509</v>
      </c>
      <c r="P2897" s="165">
        <v>270120</v>
      </c>
      <c r="Y2897" s="166"/>
    </row>
    <row r="2898" spans="1:25" x14ac:dyDescent="0.2">
      <c r="A2898" s="262">
        <v>2898</v>
      </c>
      <c r="B2898" s="263" t="s">
        <v>2236</v>
      </c>
      <c r="C2898" s="263" t="s">
        <v>2235</v>
      </c>
      <c r="E2898" s="263" t="s">
        <v>3661</v>
      </c>
      <c r="Y2898" s="166"/>
    </row>
    <row r="2899" spans="1:25" x14ac:dyDescent="0.2">
      <c r="A2899" s="262">
        <v>2899</v>
      </c>
      <c r="B2899" s="263" t="s">
        <v>2236</v>
      </c>
      <c r="C2899" s="263" t="s">
        <v>2235</v>
      </c>
      <c r="D2899" s="263" t="s">
        <v>5007</v>
      </c>
      <c r="E2899" s="263" t="s">
        <v>2330</v>
      </c>
      <c r="G2899" s="263" t="s">
        <v>2329</v>
      </c>
      <c r="H2899" s="263" t="s">
        <v>2328</v>
      </c>
      <c r="I2899" s="263" t="s">
        <v>4585</v>
      </c>
      <c r="K2899" s="263" t="s">
        <v>37</v>
      </c>
      <c r="L2899" s="165" t="s">
        <v>103</v>
      </c>
      <c r="P2899" s="165">
        <v>138997</v>
      </c>
      <c r="Q2899" s="265">
        <v>0.54357279730945207</v>
      </c>
      <c r="T2899" s="165">
        <v>149937</v>
      </c>
      <c r="U2899" s="265">
        <v>0.58635563724531692</v>
      </c>
      <c r="V2899" s="262" t="s">
        <v>5</v>
      </c>
      <c r="W2899" s="273" t="s">
        <v>10194</v>
      </c>
      <c r="Y2899" s="166"/>
    </row>
    <row r="2900" spans="1:25" x14ac:dyDescent="0.2">
      <c r="A2900" s="262">
        <v>2900</v>
      </c>
      <c r="B2900" s="263" t="s">
        <v>2236</v>
      </c>
      <c r="C2900" s="263" t="s">
        <v>2235</v>
      </c>
      <c r="D2900" s="263" t="s">
        <v>5007</v>
      </c>
      <c r="E2900" s="263" t="s">
        <v>2330</v>
      </c>
      <c r="G2900" s="263" t="s">
        <v>2329</v>
      </c>
      <c r="H2900" s="263" t="s">
        <v>2328</v>
      </c>
      <c r="I2900" s="263" t="s">
        <v>4585</v>
      </c>
      <c r="K2900" s="263" t="s">
        <v>2241</v>
      </c>
      <c r="L2900" s="165" t="s">
        <v>103</v>
      </c>
      <c r="P2900" s="165">
        <v>4520</v>
      </c>
      <c r="Q2900" s="265">
        <v>1.7676273904031911E-2</v>
      </c>
      <c r="T2900" s="165">
        <v>149937</v>
      </c>
      <c r="U2900" s="265">
        <v>0.58635563724531692</v>
      </c>
      <c r="V2900" s="262" t="s">
        <v>5</v>
      </c>
      <c r="W2900" s="273" t="s">
        <v>10194</v>
      </c>
      <c r="Y2900" s="166"/>
    </row>
    <row r="2901" spans="1:25" x14ac:dyDescent="0.2">
      <c r="A2901" s="262">
        <v>2901</v>
      </c>
      <c r="B2901" s="263" t="s">
        <v>2236</v>
      </c>
      <c r="C2901" s="263" t="s">
        <v>2235</v>
      </c>
      <c r="D2901" s="263" t="s">
        <v>5007</v>
      </c>
      <c r="E2901" s="263" t="s">
        <v>2330</v>
      </c>
      <c r="G2901" s="263" t="s">
        <v>2329</v>
      </c>
      <c r="H2901" s="263" t="s">
        <v>2328</v>
      </c>
      <c r="I2901" s="263" t="s">
        <v>4585</v>
      </c>
      <c r="K2901" s="263" t="s">
        <v>1510</v>
      </c>
      <c r="L2901" s="165" t="s">
        <v>103</v>
      </c>
      <c r="P2901" s="165">
        <v>4352</v>
      </c>
      <c r="Q2901" s="265">
        <v>1.701927965273161E-2</v>
      </c>
      <c r="T2901" s="165">
        <v>149937</v>
      </c>
      <c r="U2901" s="265">
        <v>0.58635563724531692</v>
      </c>
      <c r="V2901" s="262" t="s">
        <v>5</v>
      </c>
      <c r="W2901" s="273" t="s">
        <v>10194</v>
      </c>
      <c r="Y2901" s="166"/>
    </row>
    <row r="2902" spans="1:25" x14ac:dyDescent="0.2">
      <c r="A2902" s="262">
        <v>2902</v>
      </c>
      <c r="B2902" s="263" t="s">
        <v>2236</v>
      </c>
      <c r="C2902" s="263" t="s">
        <v>2235</v>
      </c>
      <c r="D2902" s="263" t="s">
        <v>5007</v>
      </c>
      <c r="E2902" s="263" t="s">
        <v>2330</v>
      </c>
      <c r="G2902" s="263" t="s">
        <v>2329</v>
      </c>
      <c r="H2902" s="263" t="s">
        <v>2328</v>
      </c>
      <c r="I2902" s="263" t="s">
        <v>4585</v>
      </c>
      <c r="K2902" s="263" t="s">
        <v>2245</v>
      </c>
      <c r="L2902" s="165" t="s">
        <v>103</v>
      </c>
      <c r="P2902" s="165">
        <v>2068</v>
      </c>
      <c r="Q2902" s="265">
        <v>8.0872863791013258E-3</v>
      </c>
      <c r="T2902" s="165">
        <v>149937</v>
      </c>
      <c r="U2902" s="265">
        <v>0.58635563724531692</v>
      </c>
      <c r="V2902" s="262" t="s">
        <v>5</v>
      </c>
      <c r="W2902" s="273" t="s">
        <v>10194</v>
      </c>
      <c r="Y2902" s="166"/>
    </row>
    <row r="2903" spans="1:25" x14ac:dyDescent="0.2">
      <c r="A2903" s="262">
        <v>2903</v>
      </c>
      <c r="B2903" s="263" t="s">
        <v>2236</v>
      </c>
      <c r="C2903" s="263" t="s">
        <v>2235</v>
      </c>
      <c r="D2903" s="263" t="s">
        <v>5007</v>
      </c>
      <c r="E2903" s="263" t="s">
        <v>2327</v>
      </c>
      <c r="G2903" s="263" t="s">
        <v>92</v>
      </c>
      <c r="H2903" s="263" t="s">
        <v>2326</v>
      </c>
      <c r="I2903" s="263" t="s">
        <v>4586</v>
      </c>
      <c r="K2903" s="263" t="s">
        <v>9874</v>
      </c>
      <c r="L2903" s="165" t="s">
        <v>103</v>
      </c>
      <c r="P2903" s="165">
        <v>86725</v>
      </c>
      <c r="Q2903" s="265">
        <v>0.33915372883344413</v>
      </c>
      <c r="T2903" s="165">
        <v>105621</v>
      </c>
      <c r="U2903" s="265">
        <v>0.41304993938445894</v>
      </c>
      <c r="W2903" s="273" t="s">
        <v>10194</v>
      </c>
      <c r="Y2903" s="166"/>
    </row>
    <row r="2904" spans="1:25" x14ac:dyDescent="0.2">
      <c r="A2904" s="262">
        <v>2904</v>
      </c>
      <c r="B2904" s="263" t="s">
        <v>2236</v>
      </c>
      <c r="C2904" s="263" t="s">
        <v>2235</v>
      </c>
      <c r="D2904" s="263" t="s">
        <v>5007</v>
      </c>
      <c r="E2904" s="263" t="s">
        <v>2327</v>
      </c>
      <c r="G2904" s="263" t="s">
        <v>92</v>
      </c>
      <c r="H2904" s="263" t="s">
        <v>2326</v>
      </c>
      <c r="I2904" s="263" t="s">
        <v>4586</v>
      </c>
      <c r="K2904" s="263" t="s">
        <v>2240</v>
      </c>
      <c r="L2904" s="165" t="s">
        <v>103</v>
      </c>
      <c r="P2904" s="165">
        <v>17285</v>
      </c>
      <c r="Q2904" s="265">
        <v>6.7596104962653003E-2</v>
      </c>
      <c r="T2904" s="165">
        <v>105621</v>
      </c>
      <c r="U2904" s="265">
        <v>0.41304993938445894</v>
      </c>
      <c r="W2904" s="273" t="s">
        <v>10194</v>
      </c>
      <c r="Y2904" s="166"/>
    </row>
    <row r="2905" spans="1:25" x14ac:dyDescent="0.2">
      <c r="A2905" s="262">
        <v>2905</v>
      </c>
      <c r="B2905" s="263" t="s">
        <v>2236</v>
      </c>
      <c r="C2905" s="263" t="s">
        <v>2235</v>
      </c>
      <c r="D2905" s="263" t="s">
        <v>5007</v>
      </c>
      <c r="E2905" s="263" t="s">
        <v>2327</v>
      </c>
      <c r="G2905" s="263" t="s">
        <v>92</v>
      </c>
      <c r="H2905" s="263" t="s">
        <v>2326</v>
      </c>
      <c r="I2905" s="263" t="s">
        <v>4586</v>
      </c>
      <c r="K2905" s="263" t="s">
        <v>83</v>
      </c>
      <c r="L2905" s="165" t="s">
        <v>103</v>
      </c>
      <c r="P2905" s="165">
        <v>1611</v>
      </c>
      <c r="Q2905" s="265">
        <v>6.3001055883618162E-3</v>
      </c>
      <c r="T2905" s="165">
        <v>105621</v>
      </c>
      <c r="U2905" s="265">
        <v>0.41304993938445894</v>
      </c>
      <c r="W2905" s="273" t="s">
        <v>10194</v>
      </c>
      <c r="Y2905" s="166"/>
    </row>
    <row r="2906" spans="1:25" x14ac:dyDescent="0.2">
      <c r="A2906" s="262">
        <v>2906</v>
      </c>
      <c r="B2906" s="263" t="s">
        <v>2236</v>
      </c>
      <c r="C2906" s="263" t="s">
        <v>2235</v>
      </c>
      <c r="D2906" s="263" t="s">
        <v>5007</v>
      </c>
      <c r="E2906" s="263" t="s">
        <v>3661</v>
      </c>
      <c r="H2906" s="263" t="s">
        <v>1499</v>
      </c>
      <c r="I2906" s="263" t="s">
        <v>1499</v>
      </c>
      <c r="K2906" s="263" t="s">
        <v>5</v>
      </c>
      <c r="P2906" s="165">
        <v>152</v>
      </c>
      <c r="Q2906" s="265">
        <v>5.9442337022408193E-4</v>
      </c>
      <c r="Y2906" s="166"/>
    </row>
    <row r="2907" spans="1:25" x14ac:dyDescent="0.2">
      <c r="A2907" s="262">
        <v>2907</v>
      </c>
      <c r="B2907" s="263" t="s">
        <v>2236</v>
      </c>
      <c r="C2907" s="263" t="s">
        <v>2235</v>
      </c>
      <c r="D2907" s="263" t="s">
        <v>5007</v>
      </c>
      <c r="E2907" s="263" t="s">
        <v>3661</v>
      </c>
      <c r="J2907" s="264" t="s">
        <v>2021</v>
      </c>
      <c r="P2907" s="165">
        <v>255710</v>
      </c>
      <c r="Y2907" s="166"/>
    </row>
    <row r="2908" spans="1:25" x14ac:dyDescent="0.2">
      <c r="A2908" s="262">
        <v>2908</v>
      </c>
      <c r="B2908" s="263" t="s">
        <v>2236</v>
      </c>
      <c r="C2908" s="263" t="s">
        <v>2235</v>
      </c>
      <c r="E2908" s="263" t="s">
        <v>3661</v>
      </c>
      <c r="Y2908" s="166"/>
    </row>
    <row r="2909" spans="1:25" x14ac:dyDescent="0.2">
      <c r="A2909" s="262">
        <v>2909</v>
      </c>
      <c r="B2909" s="263" t="s">
        <v>2236</v>
      </c>
      <c r="C2909" s="263" t="s">
        <v>2235</v>
      </c>
      <c r="D2909" s="263">
        <v>26</v>
      </c>
      <c r="E2909" s="263" t="s">
        <v>3286</v>
      </c>
      <c r="F2909" s="262" t="s">
        <v>2</v>
      </c>
      <c r="G2909" s="263" t="s">
        <v>10</v>
      </c>
      <c r="H2909" s="263" t="s">
        <v>93</v>
      </c>
      <c r="I2909" s="263" t="s">
        <v>4587</v>
      </c>
      <c r="K2909" s="263" t="s">
        <v>37</v>
      </c>
      <c r="L2909" s="165" t="s">
        <v>130</v>
      </c>
      <c r="P2909" s="165">
        <v>156968</v>
      </c>
      <c r="Q2909" s="265">
        <v>0.680507927149131</v>
      </c>
      <c r="T2909" s="165">
        <v>169166</v>
      </c>
      <c r="U2909" s="265">
        <v>0.73339027065459128</v>
      </c>
      <c r="V2909" s="262" t="s">
        <v>5</v>
      </c>
      <c r="Y2909" s="166"/>
    </row>
    <row r="2910" spans="1:25" x14ac:dyDescent="0.2">
      <c r="A2910" s="262">
        <v>2910</v>
      </c>
      <c r="B2910" s="263" t="s">
        <v>2236</v>
      </c>
      <c r="C2910" s="263" t="s">
        <v>2235</v>
      </c>
      <c r="D2910" s="263">
        <v>26</v>
      </c>
      <c r="E2910" s="263" t="s">
        <v>3286</v>
      </c>
      <c r="F2910" s="262" t="s">
        <v>2</v>
      </c>
      <c r="G2910" s="263" t="s">
        <v>10</v>
      </c>
      <c r="H2910" s="263" t="s">
        <v>93</v>
      </c>
      <c r="I2910" s="263" t="s">
        <v>4587</v>
      </c>
      <c r="K2910" s="263" t="s">
        <v>2241</v>
      </c>
      <c r="L2910" s="165" t="s">
        <v>130</v>
      </c>
      <c r="P2910" s="165">
        <v>8929</v>
      </c>
      <c r="Q2910" s="265">
        <v>3.871015290705488E-2</v>
      </c>
      <c r="T2910" s="165">
        <v>169166</v>
      </c>
      <c r="U2910" s="265">
        <v>0.73339027065459128</v>
      </c>
      <c r="V2910" s="262" t="s">
        <v>5</v>
      </c>
      <c r="Y2910" s="166"/>
    </row>
    <row r="2911" spans="1:25" x14ac:dyDescent="0.2">
      <c r="A2911" s="262">
        <v>2911</v>
      </c>
      <c r="B2911" s="263" t="s">
        <v>2236</v>
      </c>
      <c r="C2911" s="263" t="s">
        <v>2235</v>
      </c>
      <c r="D2911" s="263">
        <v>26</v>
      </c>
      <c r="E2911" s="263" t="s">
        <v>3286</v>
      </c>
      <c r="F2911" s="262" t="s">
        <v>2</v>
      </c>
      <c r="G2911" s="263" t="s">
        <v>10</v>
      </c>
      <c r="H2911" s="263" t="s">
        <v>93</v>
      </c>
      <c r="I2911" s="263" t="s">
        <v>4587</v>
      </c>
      <c r="K2911" s="263" t="s">
        <v>2245</v>
      </c>
      <c r="L2911" s="165" t="s">
        <v>130</v>
      </c>
      <c r="P2911" s="165">
        <v>3269</v>
      </c>
      <c r="Q2911" s="265">
        <v>1.4172190598405465E-2</v>
      </c>
      <c r="T2911" s="165">
        <v>169166</v>
      </c>
      <c r="U2911" s="265">
        <v>0.73339027065459128</v>
      </c>
      <c r="V2911" s="262" t="s">
        <v>5</v>
      </c>
      <c r="Y2911" s="166"/>
    </row>
    <row r="2912" spans="1:25" x14ac:dyDescent="0.2">
      <c r="A2912" s="262">
        <v>2912</v>
      </c>
      <c r="B2912" s="263" t="s">
        <v>2236</v>
      </c>
      <c r="C2912" s="263" t="s">
        <v>2235</v>
      </c>
      <c r="D2912" s="263">
        <v>26</v>
      </c>
      <c r="E2912" s="263" t="s">
        <v>3285</v>
      </c>
      <c r="G2912" s="263" t="s">
        <v>3284</v>
      </c>
      <c r="H2912" s="263" t="s">
        <v>3283</v>
      </c>
      <c r="I2912" s="263" t="s">
        <v>4588</v>
      </c>
      <c r="K2912" s="263" t="s">
        <v>9874</v>
      </c>
      <c r="L2912" s="165" t="s">
        <v>130</v>
      </c>
      <c r="P2912" s="165">
        <v>61488</v>
      </c>
      <c r="Q2912" s="265">
        <v>0.26657071138414051</v>
      </c>
      <c r="Y2912" s="166"/>
    </row>
    <row r="2913" spans="1:25" x14ac:dyDescent="0.2">
      <c r="A2913" s="262">
        <v>2913</v>
      </c>
      <c r="B2913" s="263" t="s">
        <v>2236</v>
      </c>
      <c r="C2913" s="263" t="s">
        <v>2235</v>
      </c>
      <c r="D2913" s="263" t="s">
        <v>565</v>
      </c>
      <c r="E2913" s="263" t="s">
        <v>3661</v>
      </c>
      <c r="H2913" s="263" t="s">
        <v>1499</v>
      </c>
      <c r="I2913" s="263" t="s">
        <v>1499</v>
      </c>
      <c r="K2913" s="263" t="s">
        <v>5</v>
      </c>
      <c r="P2913" s="165">
        <v>9</v>
      </c>
      <c r="Q2913" s="265">
        <v>3.9017961268170446E-5</v>
      </c>
      <c r="Y2913" s="166"/>
    </row>
    <row r="2914" spans="1:25" x14ac:dyDescent="0.2">
      <c r="A2914" s="262">
        <v>2914</v>
      </c>
      <c r="B2914" s="263" t="s">
        <v>2236</v>
      </c>
      <c r="C2914" s="263" t="s">
        <v>2235</v>
      </c>
      <c r="D2914" s="263" t="s">
        <v>565</v>
      </c>
      <c r="E2914" s="263" t="s">
        <v>3661</v>
      </c>
      <c r="J2914" s="264" t="s">
        <v>2020</v>
      </c>
      <c r="P2914" s="165">
        <v>230663</v>
      </c>
      <c r="Y2914" s="166"/>
    </row>
    <row r="2915" spans="1:25" x14ac:dyDescent="0.2">
      <c r="A2915" s="262">
        <v>2915</v>
      </c>
      <c r="B2915" s="263" t="s">
        <v>2236</v>
      </c>
      <c r="C2915" s="263" t="s">
        <v>2235</v>
      </c>
      <c r="E2915" s="263" t="s">
        <v>3661</v>
      </c>
      <c r="Y2915" s="166"/>
    </row>
    <row r="2916" spans="1:25" x14ac:dyDescent="0.2">
      <c r="A2916" s="262">
        <v>2916</v>
      </c>
      <c r="B2916" s="263" t="s">
        <v>2236</v>
      </c>
      <c r="C2916" s="263" t="s">
        <v>2235</v>
      </c>
      <c r="D2916" s="263">
        <v>27</v>
      </c>
      <c r="E2916" s="263" t="s">
        <v>3279</v>
      </c>
      <c r="F2916" s="262" t="s">
        <v>2</v>
      </c>
      <c r="G2916" s="263" t="s">
        <v>3278</v>
      </c>
      <c r="H2916" s="263" t="s">
        <v>16</v>
      </c>
      <c r="I2916" s="263" t="s">
        <v>4590</v>
      </c>
      <c r="K2916" s="263" t="s">
        <v>9874</v>
      </c>
      <c r="L2916" s="165" t="s">
        <v>130</v>
      </c>
      <c r="P2916" s="165">
        <v>114506</v>
      </c>
      <c r="Q2916" s="265">
        <v>0.40135296179460217</v>
      </c>
      <c r="T2916" s="165">
        <v>140146</v>
      </c>
      <c r="U2916" s="265">
        <v>0.49122327374693303</v>
      </c>
      <c r="V2916" s="262" t="s">
        <v>5</v>
      </c>
      <c r="Y2916" s="166"/>
    </row>
    <row r="2917" spans="1:25" x14ac:dyDescent="0.2">
      <c r="A2917" s="262">
        <v>2917</v>
      </c>
      <c r="B2917" s="263" t="s">
        <v>2236</v>
      </c>
      <c r="C2917" s="263" t="s">
        <v>2235</v>
      </c>
      <c r="D2917" s="263">
        <v>27</v>
      </c>
      <c r="E2917" s="263" t="s">
        <v>3279</v>
      </c>
      <c r="F2917" s="262" t="s">
        <v>2</v>
      </c>
      <c r="G2917" s="263" t="s">
        <v>3278</v>
      </c>
      <c r="H2917" s="263" t="s">
        <v>16</v>
      </c>
      <c r="I2917" s="263" t="s">
        <v>4590</v>
      </c>
      <c r="K2917" s="263" t="s">
        <v>2240</v>
      </c>
      <c r="L2917" s="165" t="s">
        <v>130</v>
      </c>
      <c r="P2917" s="165">
        <v>23553</v>
      </c>
      <c r="Q2917" s="265">
        <v>8.2555205047318614E-2</v>
      </c>
      <c r="T2917" s="165">
        <v>140146</v>
      </c>
      <c r="U2917" s="265">
        <v>0.49122327374693303</v>
      </c>
      <c r="V2917" s="262" t="s">
        <v>5</v>
      </c>
      <c r="W2917" s="263"/>
      <c r="Y2917" s="166"/>
    </row>
    <row r="2918" spans="1:25" x14ac:dyDescent="0.2">
      <c r="A2918" s="262">
        <v>2918</v>
      </c>
      <c r="B2918" s="263" t="s">
        <v>2236</v>
      </c>
      <c r="C2918" s="263" t="s">
        <v>2235</v>
      </c>
      <c r="D2918" s="263">
        <v>27</v>
      </c>
      <c r="E2918" s="263" t="s">
        <v>3279</v>
      </c>
      <c r="F2918" s="262" t="s">
        <v>2</v>
      </c>
      <c r="G2918" s="263" t="s">
        <v>3278</v>
      </c>
      <c r="H2918" s="263" t="s">
        <v>16</v>
      </c>
      <c r="I2918" s="263" t="s">
        <v>4590</v>
      </c>
      <c r="K2918" s="263" t="s">
        <v>1510</v>
      </c>
      <c r="L2918" s="165" t="s">
        <v>130</v>
      </c>
      <c r="P2918" s="165">
        <v>2087</v>
      </c>
      <c r="Q2918" s="265">
        <v>7.3151069050122674E-3</v>
      </c>
      <c r="T2918" s="165">
        <v>140146</v>
      </c>
      <c r="U2918" s="265">
        <v>0.49122327374693303</v>
      </c>
      <c r="V2918" s="262" t="s">
        <v>5</v>
      </c>
      <c r="W2918" s="263"/>
      <c r="Y2918" s="166"/>
    </row>
    <row r="2919" spans="1:25" x14ac:dyDescent="0.2">
      <c r="A2919" s="262">
        <v>2919</v>
      </c>
      <c r="B2919" s="263" t="s">
        <v>2236</v>
      </c>
      <c r="C2919" s="263" t="s">
        <v>2235</v>
      </c>
      <c r="D2919" s="263">
        <v>27</v>
      </c>
      <c r="E2919" s="263" t="s">
        <v>3282</v>
      </c>
      <c r="G2919" s="263" t="s">
        <v>3281</v>
      </c>
      <c r="H2919" s="263" t="s">
        <v>3280</v>
      </c>
      <c r="I2919" s="263" t="s">
        <v>4589</v>
      </c>
      <c r="K2919" s="263" t="s">
        <v>37</v>
      </c>
      <c r="L2919" s="165" t="s">
        <v>130</v>
      </c>
      <c r="P2919" s="165">
        <v>128167</v>
      </c>
      <c r="Q2919" s="265">
        <v>0.44923589204346304</v>
      </c>
      <c r="T2919" s="165">
        <v>139059</v>
      </c>
      <c r="U2919" s="265">
        <v>0.48741324921135648</v>
      </c>
      <c r="W2919" s="263"/>
      <c r="Y2919" s="166"/>
    </row>
    <row r="2920" spans="1:25" x14ac:dyDescent="0.2">
      <c r="A2920" s="262">
        <v>2920</v>
      </c>
      <c r="B2920" s="263" t="s">
        <v>2236</v>
      </c>
      <c r="C2920" s="263" t="s">
        <v>2235</v>
      </c>
      <c r="D2920" s="263">
        <v>27</v>
      </c>
      <c r="E2920" s="263" t="s">
        <v>3282</v>
      </c>
      <c r="G2920" s="263" t="s">
        <v>3281</v>
      </c>
      <c r="H2920" s="263" t="s">
        <v>3280</v>
      </c>
      <c r="I2920" s="263" t="s">
        <v>4589</v>
      </c>
      <c r="K2920" s="263" t="s">
        <v>2241</v>
      </c>
      <c r="L2920" s="165" t="s">
        <v>130</v>
      </c>
      <c r="P2920" s="165">
        <v>8090</v>
      </c>
      <c r="Q2920" s="265">
        <v>2.8356116368734665E-2</v>
      </c>
      <c r="T2920" s="165">
        <v>139059</v>
      </c>
      <c r="U2920" s="265">
        <v>0.48741324921135648</v>
      </c>
      <c r="W2920" s="263"/>
      <c r="Y2920" s="166"/>
    </row>
    <row r="2921" spans="1:25" x14ac:dyDescent="0.2">
      <c r="A2921" s="262">
        <v>2921</v>
      </c>
      <c r="B2921" s="263" t="s">
        <v>2236</v>
      </c>
      <c r="C2921" s="263" t="s">
        <v>2235</v>
      </c>
      <c r="D2921" s="263">
        <v>27</v>
      </c>
      <c r="E2921" s="263" t="s">
        <v>3282</v>
      </c>
      <c r="G2921" s="263" t="s">
        <v>3281</v>
      </c>
      <c r="H2921" s="263" t="s">
        <v>3280</v>
      </c>
      <c r="I2921" s="263" t="s">
        <v>4589</v>
      </c>
      <c r="K2921" s="263" t="s">
        <v>2245</v>
      </c>
      <c r="L2921" s="165" t="s">
        <v>130</v>
      </c>
      <c r="P2921" s="165">
        <v>2802</v>
      </c>
      <c r="Q2921" s="265">
        <v>9.821240799158781E-3</v>
      </c>
      <c r="T2921" s="165">
        <v>139059</v>
      </c>
      <c r="U2921" s="265">
        <v>0.48741324921135648</v>
      </c>
      <c r="W2921" s="263"/>
      <c r="Y2921" s="166"/>
    </row>
    <row r="2922" spans="1:25" x14ac:dyDescent="0.2">
      <c r="A2922" s="262">
        <v>2922</v>
      </c>
      <c r="B2922" s="263" t="s">
        <v>2236</v>
      </c>
      <c r="C2922" s="263" t="s">
        <v>2235</v>
      </c>
      <c r="D2922" s="263">
        <v>27</v>
      </c>
      <c r="E2922" s="263" t="s">
        <v>3277</v>
      </c>
      <c r="G2922" s="263" t="s">
        <v>94</v>
      </c>
      <c r="H2922" s="263" t="s">
        <v>3276</v>
      </c>
      <c r="I2922" s="263" t="s">
        <v>4591</v>
      </c>
      <c r="K2922" s="263" t="s">
        <v>83</v>
      </c>
      <c r="L2922" s="165" t="s">
        <v>130</v>
      </c>
      <c r="P2922" s="165">
        <v>5973</v>
      </c>
      <c r="Q2922" s="265">
        <v>2.0935856992639328E-2</v>
      </c>
      <c r="W2922" s="263"/>
      <c r="Y2922" s="166"/>
    </row>
    <row r="2923" spans="1:25" x14ac:dyDescent="0.2">
      <c r="A2923" s="262">
        <v>2923</v>
      </c>
      <c r="B2923" s="263" t="s">
        <v>2236</v>
      </c>
      <c r="C2923" s="263" t="s">
        <v>2235</v>
      </c>
      <c r="D2923" s="263" t="s">
        <v>566</v>
      </c>
      <c r="E2923" s="263" t="s">
        <v>3661</v>
      </c>
      <c r="H2923" s="263" t="s">
        <v>1499</v>
      </c>
      <c r="I2923" s="263" t="s">
        <v>1499</v>
      </c>
      <c r="K2923" s="263" t="s">
        <v>5</v>
      </c>
      <c r="P2923" s="165">
        <v>122</v>
      </c>
      <c r="Q2923" s="265">
        <v>4.2762004907115315E-4</v>
      </c>
      <c r="W2923" s="263"/>
      <c r="Y2923" s="166"/>
    </row>
    <row r="2924" spans="1:25" x14ac:dyDescent="0.2">
      <c r="A2924" s="262">
        <v>2924</v>
      </c>
      <c r="B2924" s="263" t="s">
        <v>2236</v>
      </c>
      <c r="C2924" s="263" t="s">
        <v>2235</v>
      </c>
      <c r="D2924" s="263" t="s">
        <v>566</v>
      </c>
      <c r="E2924" s="263" t="s">
        <v>3661</v>
      </c>
      <c r="J2924" s="264" t="s">
        <v>2020</v>
      </c>
      <c r="P2924" s="165">
        <v>285300</v>
      </c>
      <c r="W2924" s="263"/>
      <c r="Y2924" s="166"/>
    </row>
    <row r="2925" spans="1:25" x14ac:dyDescent="0.2">
      <c r="A2925" s="262">
        <v>2925</v>
      </c>
      <c r="B2925" s="263" t="s">
        <v>2236</v>
      </c>
      <c r="C2925" s="263" t="s">
        <v>2235</v>
      </c>
      <c r="D2925" s="263" t="s">
        <v>5006</v>
      </c>
      <c r="E2925" s="263" t="s">
        <v>3661</v>
      </c>
      <c r="W2925" s="263"/>
      <c r="Y2925" s="166"/>
    </row>
    <row r="2926" spans="1:25" x14ac:dyDescent="0.2">
      <c r="A2926" s="262">
        <v>2926</v>
      </c>
      <c r="B2926" s="263" t="s">
        <v>2236</v>
      </c>
      <c r="C2926" s="263" t="s">
        <v>2235</v>
      </c>
      <c r="D2926" s="263" t="s">
        <v>5006</v>
      </c>
      <c r="E2926" s="263" t="s">
        <v>3661</v>
      </c>
      <c r="J2926" s="264" t="s">
        <v>2308</v>
      </c>
      <c r="L2926" s="165">
        <v>366076</v>
      </c>
      <c r="P2926" s="165">
        <v>6204383</v>
      </c>
      <c r="W2926" s="263"/>
      <c r="Y2926" s="166"/>
    </row>
    <row r="2927" spans="1:25" x14ac:dyDescent="0.2">
      <c r="A2927" s="262">
        <v>2927</v>
      </c>
      <c r="E2927" s="263" t="s">
        <v>3661</v>
      </c>
      <c r="W2927" s="263"/>
      <c r="Y2927" s="166"/>
    </row>
    <row r="2928" spans="1:25" x14ac:dyDescent="0.2">
      <c r="A2928" s="262">
        <v>2928</v>
      </c>
      <c r="B2928" s="263" t="s">
        <v>3206</v>
      </c>
      <c r="C2928" s="263" t="s">
        <v>3205</v>
      </c>
      <c r="D2928" s="263" t="s">
        <v>25</v>
      </c>
      <c r="E2928" s="263" t="s">
        <v>3275</v>
      </c>
      <c r="F2928" s="262" t="s">
        <v>2</v>
      </c>
      <c r="G2928" s="263" t="s">
        <v>3274</v>
      </c>
      <c r="H2928" s="263" t="s">
        <v>3273</v>
      </c>
      <c r="I2928" s="263" t="s">
        <v>4592</v>
      </c>
      <c r="K2928" s="263" t="s">
        <v>37</v>
      </c>
      <c r="L2928" s="165" t="s">
        <v>130</v>
      </c>
      <c r="P2928" s="165">
        <v>190457</v>
      </c>
      <c r="Q2928" s="265">
        <v>0.6984762079398551</v>
      </c>
      <c r="V2928" s="262" t="s">
        <v>5</v>
      </c>
      <c r="W2928" s="263"/>
      <c r="Y2928" s="166"/>
    </row>
    <row r="2929" spans="1:25" x14ac:dyDescent="0.2">
      <c r="A2929" s="262">
        <v>2929</v>
      </c>
      <c r="B2929" s="263" t="s">
        <v>3206</v>
      </c>
      <c r="C2929" s="263" t="s">
        <v>3205</v>
      </c>
      <c r="D2929" s="263" t="s">
        <v>25</v>
      </c>
      <c r="E2929" s="263" t="s">
        <v>3272</v>
      </c>
      <c r="G2929" s="263" t="s">
        <v>3271</v>
      </c>
      <c r="H2929" s="263" t="s">
        <v>3270</v>
      </c>
      <c r="I2929" s="263" t="s">
        <v>4593</v>
      </c>
      <c r="K2929" s="263" t="s">
        <v>9874</v>
      </c>
      <c r="L2929" s="165" t="s">
        <v>130</v>
      </c>
      <c r="P2929" s="165">
        <v>82218</v>
      </c>
      <c r="Q2929" s="265">
        <v>0.30152379206014485</v>
      </c>
      <c r="W2929" s="263"/>
      <c r="Y2929" s="166"/>
    </row>
    <row r="2930" spans="1:25" x14ac:dyDescent="0.2">
      <c r="A2930" s="262">
        <v>2930</v>
      </c>
      <c r="B2930" s="263" t="s">
        <v>3206</v>
      </c>
      <c r="C2930" s="263" t="s">
        <v>3205</v>
      </c>
      <c r="D2930" s="263" t="s">
        <v>25</v>
      </c>
      <c r="E2930" s="263" t="s">
        <v>3661</v>
      </c>
      <c r="J2930" s="264" t="s">
        <v>2020</v>
      </c>
      <c r="P2930" s="165">
        <v>272675</v>
      </c>
      <c r="W2930" s="263"/>
      <c r="Y2930" s="166"/>
    </row>
    <row r="2931" spans="1:25" x14ac:dyDescent="0.2">
      <c r="A2931" s="262">
        <v>2931</v>
      </c>
      <c r="B2931" s="263" t="s">
        <v>3206</v>
      </c>
      <c r="C2931" s="263" t="s">
        <v>3205</v>
      </c>
      <c r="E2931" s="263" t="s">
        <v>3661</v>
      </c>
      <c r="W2931" s="263"/>
      <c r="Y2931" s="166"/>
    </row>
    <row r="2932" spans="1:25" x14ac:dyDescent="0.2">
      <c r="A2932" s="262">
        <v>2932</v>
      </c>
      <c r="B2932" s="263" t="s">
        <v>3206</v>
      </c>
      <c r="C2932" s="263" t="s">
        <v>3205</v>
      </c>
      <c r="D2932" s="263" t="s">
        <v>24</v>
      </c>
      <c r="E2932" s="263" t="s">
        <v>3266</v>
      </c>
      <c r="F2932" s="262" t="s">
        <v>2</v>
      </c>
      <c r="G2932" s="263" t="s">
        <v>142</v>
      </c>
      <c r="H2932" s="263" t="s">
        <v>3265</v>
      </c>
      <c r="I2932" s="263" t="s">
        <v>4595</v>
      </c>
      <c r="K2932" s="263" t="s">
        <v>9874</v>
      </c>
      <c r="L2932" s="165">
        <v>17979</v>
      </c>
      <c r="M2932" s="265">
        <v>0.76211267008604977</v>
      </c>
      <c r="P2932" s="165">
        <v>170072</v>
      </c>
      <c r="Q2932" s="265">
        <v>0.51272218604538988</v>
      </c>
      <c r="V2932" s="262" t="s">
        <v>5</v>
      </c>
      <c r="W2932" s="263"/>
      <c r="Y2932" s="166"/>
    </row>
    <row r="2933" spans="1:25" x14ac:dyDescent="0.2">
      <c r="A2933" s="262">
        <v>2933</v>
      </c>
      <c r="B2933" s="263" t="s">
        <v>3206</v>
      </c>
      <c r="C2933" s="263" t="s">
        <v>3205</v>
      </c>
      <c r="D2933" s="263" t="s">
        <v>24</v>
      </c>
      <c r="E2933" s="263" t="s">
        <v>6886</v>
      </c>
      <c r="G2933" s="263" t="s">
        <v>1139</v>
      </c>
      <c r="H2933" s="263" t="s">
        <v>6887</v>
      </c>
      <c r="I2933" s="263" t="s">
        <v>8940</v>
      </c>
      <c r="K2933" s="263" t="s">
        <v>9874</v>
      </c>
      <c r="L2933" s="165">
        <v>5612</v>
      </c>
      <c r="M2933" s="265">
        <v>0.23788732991395023</v>
      </c>
      <c r="W2933" s="263"/>
      <c r="Y2933" s="166"/>
    </row>
    <row r="2934" spans="1:25" x14ac:dyDescent="0.2">
      <c r="A2934" s="262">
        <v>2934</v>
      </c>
      <c r="B2934" s="263" t="s">
        <v>3206</v>
      </c>
      <c r="C2934" s="263" t="s">
        <v>3205</v>
      </c>
      <c r="D2934" s="263" t="s">
        <v>24</v>
      </c>
      <c r="E2934" s="263" t="s">
        <v>3661</v>
      </c>
      <c r="J2934" s="264" t="s">
        <v>2309</v>
      </c>
      <c r="K2934" s="263" t="s">
        <v>9874</v>
      </c>
      <c r="L2934" s="165">
        <v>23591</v>
      </c>
      <c r="W2934" s="263"/>
      <c r="Y2934" s="166"/>
    </row>
    <row r="2935" spans="1:25" x14ac:dyDescent="0.2">
      <c r="A2935" s="262">
        <v>2935</v>
      </c>
      <c r="B2935" s="263" t="s">
        <v>3206</v>
      </c>
      <c r="C2935" s="263" t="s">
        <v>3205</v>
      </c>
      <c r="D2935" s="263" t="s">
        <v>24</v>
      </c>
      <c r="E2935" s="263" t="s">
        <v>3269</v>
      </c>
      <c r="G2935" s="263" t="s">
        <v>3268</v>
      </c>
      <c r="H2935" s="263" t="s">
        <v>3267</v>
      </c>
      <c r="I2935" s="263" t="s">
        <v>4594</v>
      </c>
      <c r="K2935" s="263" t="s">
        <v>37</v>
      </c>
      <c r="L2935" s="165">
        <v>18650</v>
      </c>
      <c r="M2935" s="265">
        <v>0.56027878751464533</v>
      </c>
      <c r="P2935" s="165">
        <v>151977</v>
      </c>
      <c r="Q2935" s="265">
        <v>0.4581705375877288</v>
      </c>
      <c r="W2935" s="263"/>
      <c r="Y2935" s="166"/>
    </row>
    <row r="2936" spans="1:25" x14ac:dyDescent="0.2">
      <c r="A2936" s="262">
        <v>2936</v>
      </c>
      <c r="B2936" s="263" t="s">
        <v>3206</v>
      </c>
      <c r="C2936" s="263" t="s">
        <v>3205</v>
      </c>
      <c r="D2936" s="263" t="s">
        <v>24</v>
      </c>
      <c r="E2936" s="263" t="s">
        <v>6884</v>
      </c>
      <c r="G2936" s="263" t="s">
        <v>111</v>
      </c>
      <c r="H2936" s="263" t="s">
        <v>6885</v>
      </c>
      <c r="I2936" s="263" t="s">
        <v>8939</v>
      </c>
      <c r="K2936" s="263" t="s">
        <v>37</v>
      </c>
      <c r="L2936" s="165">
        <v>10742</v>
      </c>
      <c r="M2936" s="265">
        <v>0.32270856490521826</v>
      </c>
      <c r="W2936" s="263"/>
      <c r="Y2936" s="166"/>
    </row>
    <row r="2937" spans="1:25" x14ac:dyDescent="0.2">
      <c r="A2937" s="262">
        <v>2937</v>
      </c>
      <c r="B2937" s="263" t="s">
        <v>3206</v>
      </c>
      <c r="C2937" s="263" t="s">
        <v>3205</v>
      </c>
      <c r="D2937" s="263" t="s">
        <v>24</v>
      </c>
      <c r="E2937" s="263" t="s">
        <v>6882</v>
      </c>
      <c r="G2937" s="263" t="s">
        <v>6883</v>
      </c>
      <c r="H2937" s="263" t="s">
        <v>5290</v>
      </c>
      <c r="I2937" s="263" t="s">
        <v>8938</v>
      </c>
      <c r="K2937" s="263" t="s">
        <v>37</v>
      </c>
      <c r="L2937" s="165">
        <v>3895</v>
      </c>
      <c r="M2937" s="265">
        <v>0.11701264758013639</v>
      </c>
      <c r="W2937" s="263"/>
      <c r="Y2937" s="166"/>
    </row>
    <row r="2938" spans="1:25" x14ac:dyDescent="0.2">
      <c r="A2938" s="262">
        <v>2938</v>
      </c>
      <c r="B2938" s="263" t="s">
        <v>3206</v>
      </c>
      <c r="C2938" s="263" t="s">
        <v>3205</v>
      </c>
      <c r="D2938" s="263" t="s">
        <v>24</v>
      </c>
      <c r="E2938" s="263" t="s">
        <v>3661</v>
      </c>
      <c r="J2938" s="264" t="s">
        <v>2309</v>
      </c>
      <c r="K2938" s="263" t="s">
        <v>37</v>
      </c>
      <c r="L2938" s="165">
        <v>33287</v>
      </c>
      <c r="W2938" s="263"/>
      <c r="Y2938" s="166"/>
    </row>
    <row r="2939" spans="1:25" x14ac:dyDescent="0.2">
      <c r="A2939" s="262">
        <v>2939</v>
      </c>
      <c r="B2939" s="263" t="s">
        <v>3206</v>
      </c>
      <c r="C2939" s="263" t="s">
        <v>3205</v>
      </c>
      <c r="D2939" s="263" t="s">
        <v>24</v>
      </c>
      <c r="E2939" s="263" t="s">
        <v>3264</v>
      </c>
      <c r="G2939" s="263" t="s">
        <v>3230</v>
      </c>
      <c r="H2939" s="263" t="s">
        <v>3263</v>
      </c>
      <c r="I2939" s="263" t="s">
        <v>4596</v>
      </c>
      <c r="K2939" s="263" t="s">
        <v>73</v>
      </c>
      <c r="L2939" s="165" t="s">
        <v>130</v>
      </c>
      <c r="P2939" s="165">
        <v>9655</v>
      </c>
      <c r="Q2939" s="265">
        <v>2.9107276366881315E-2</v>
      </c>
      <c r="W2939" s="263"/>
      <c r="Y2939" s="166"/>
    </row>
    <row r="2940" spans="1:25" x14ac:dyDescent="0.2">
      <c r="A2940" s="262">
        <v>2940</v>
      </c>
      <c r="B2940" s="263" t="s">
        <v>3206</v>
      </c>
      <c r="C2940" s="263" t="s">
        <v>3205</v>
      </c>
      <c r="D2940" s="263" t="s">
        <v>24</v>
      </c>
      <c r="E2940" s="263" t="s">
        <v>3661</v>
      </c>
      <c r="J2940" s="264" t="s">
        <v>2020</v>
      </c>
      <c r="L2940" s="165">
        <v>56878</v>
      </c>
      <c r="P2940" s="165">
        <v>331704</v>
      </c>
      <c r="W2940" s="263"/>
      <c r="Y2940" s="166"/>
    </row>
    <row r="2941" spans="1:25" x14ac:dyDescent="0.2">
      <c r="A2941" s="262">
        <v>2941</v>
      </c>
      <c r="B2941" s="263" t="s">
        <v>3206</v>
      </c>
      <c r="C2941" s="263" t="s">
        <v>3205</v>
      </c>
      <c r="E2941" s="263" t="s">
        <v>3661</v>
      </c>
      <c r="W2941" s="263"/>
      <c r="Y2941" s="166"/>
    </row>
    <row r="2942" spans="1:25" x14ac:dyDescent="0.2">
      <c r="A2942" s="262">
        <v>2942</v>
      </c>
      <c r="B2942" s="263" t="s">
        <v>3206</v>
      </c>
      <c r="C2942" s="263" t="s">
        <v>3205</v>
      </c>
      <c r="D2942" s="263" t="s">
        <v>23</v>
      </c>
      <c r="E2942" s="263" t="s">
        <v>3262</v>
      </c>
      <c r="F2942" s="262" t="s">
        <v>2</v>
      </c>
      <c r="G2942" s="263" t="s">
        <v>3261</v>
      </c>
      <c r="H2942" s="263" t="s">
        <v>71</v>
      </c>
      <c r="I2942" s="263" t="s">
        <v>4597</v>
      </c>
      <c r="K2942" s="263" t="s">
        <v>9874</v>
      </c>
      <c r="L2942" s="165">
        <v>20963</v>
      </c>
      <c r="M2942" s="265">
        <v>0.4302132288053851</v>
      </c>
      <c r="P2942" s="165">
        <v>187901</v>
      </c>
      <c r="Q2942" s="265">
        <v>1</v>
      </c>
      <c r="V2942" s="262" t="s">
        <v>5</v>
      </c>
      <c r="W2942" s="263"/>
      <c r="Y2942" s="166"/>
    </row>
    <row r="2943" spans="1:25" x14ac:dyDescent="0.2">
      <c r="A2943" s="262">
        <v>2943</v>
      </c>
      <c r="B2943" s="263" t="s">
        <v>3206</v>
      </c>
      <c r="C2943" s="263" t="s">
        <v>3205</v>
      </c>
      <c r="D2943" s="263" t="s">
        <v>23</v>
      </c>
      <c r="E2943" s="263" t="s">
        <v>6890</v>
      </c>
      <c r="G2943" s="263" t="s">
        <v>2194</v>
      </c>
      <c r="H2943" s="263" t="s">
        <v>6891</v>
      </c>
      <c r="I2943" s="263" t="s">
        <v>8942</v>
      </c>
      <c r="K2943" s="263" t="s">
        <v>9874</v>
      </c>
      <c r="L2943" s="165">
        <v>14343</v>
      </c>
      <c r="M2943" s="265">
        <v>0.29435425944548199</v>
      </c>
      <c r="W2943" s="263"/>
      <c r="Y2943" s="166"/>
    </row>
    <row r="2944" spans="1:25" x14ac:dyDescent="0.2">
      <c r="A2944" s="262">
        <v>2944</v>
      </c>
      <c r="B2944" s="263" t="s">
        <v>3206</v>
      </c>
      <c r="C2944" s="263" t="s">
        <v>3205</v>
      </c>
      <c r="D2944" s="263" t="s">
        <v>23</v>
      </c>
      <c r="E2944" s="263" t="s">
        <v>6888</v>
      </c>
      <c r="G2944" s="263" t="s">
        <v>8</v>
      </c>
      <c r="H2944" s="263" t="s">
        <v>6889</v>
      </c>
      <c r="I2944" s="263" t="s">
        <v>8941</v>
      </c>
      <c r="K2944" s="263" t="s">
        <v>9874</v>
      </c>
      <c r="L2944" s="165">
        <v>13421</v>
      </c>
      <c r="M2944" s="265">
        <v>0.27543251174913291</v>
      </c>
      <c r="W2944" s="263"/>
      <c r="Y2944" s="166"/>
    </row>
    <row r="2945" spans="1:25" x14ac:dyDescent="0.2">
      <c r="A2945" s="262">
        <v>2945</v>
      </c>
      <c r="B2945" s="263" t="s">
        <v>3206</v>
      </c>
      <c r="C2945" s="263" t="s">
        <v>3205</v>
      </c>
      <c r="D2945" s="263" t="s">
        <v>23</v>
      </c>
      <c r="E2945" s="263" t="s">
        <v>3661</v>
      </c>
      <c r="J2945" s="264" t="s">
        <v>2309</v>
      </c>
      <c r="K2945" s="263" t="s">
        <v>9874</v>
      </c>
      <c r="L2945" s="165">
        <v>48727</v>
      </c>
      <c r="W2945" s="263"/>
      <c r="Y2945" s="166"/>
    </row>
    <row r="2946" spans="1:25" x14ac:dyDescent="0.2">
      <c r="A2946" s="262">
        <v>2946</v>
      </c>
      <c r="B2946" s="263" t="s">
        <v>3206</v>
      </c>
      <c r="C2946" s="263" t="s">
        <v>3205</v>
      </c>
      <c r="D2946" s="263" t="s">
        <v>23</v>
      </c>
      <c r="E2946" s="263" t="s">
        <v>3661</v>
      </c>
      <c r="J2946" s="264" t="s">
        <v>2020</v>
      </c>
      <c r="L2946" s="165">
        <v>48727</v>
      </c>
      <c r="P2946" s="165">
        <v>187901</v>
      </c>
      <c r="W2946" s="263"/>
      <c r="Y2946" s="166"/>
    </row>
    <row r="2947" spans="1:25" x14ac:dyDescent="0.2">
      <c r="A2947" s="262">
        <v>2947</v>
      </c>
      <c r="B2947" s="263" t="s">
        <v>3206</v>
      </c>
      <c r="C2947" s="263" t="s">
        <v>3205</v>
      </c>
      <c r="E2947" s="263" t="s">
        <v>3661</v>
      </c>
      <c r="W2947" s="263"/>
      <c r="Y2947" s="166"/>
    </row>
    <row r="2948" spans="1:25" x14ac:dyDescent="0.2">
      <c r="A2948" s="262">
        <v>2948</v>
      </c>
      <c r="B2948" s="263" t="s">
        <v>3206</v>
      </c>
      <c r="C2948" s="263" t="s">
        <v>3205</v>
      </c>
      <c r="D2948" s="263" t="s">
        <v>22</v>
      </c>
      <c r="E2948" s="263" t="s">
        <v>3260</v>
      </c>
      <c r="F2948" s="262" t="s">
        <v>2</v>
      </c>
      <c r="G2948" s="263" t="s">
        <v>7</v>
      </c>
      <c r="H2948" s="263" t="s">
        <v>3223</v>
      </c>
      <c r="I2948" s="263" t="s">
        <v>4598</v>
      </c>
      <c r="K2948" s="263" t="s">
        <v>37</v>
      </c>
      <c r="L2948" s="165">
        <v>52203</v>
      </c>
      <c r="M2948" s="265">
        <v>0.77093363263136128</v>
      </c>
      <c r="P2948" s="165">
        <v>247067</v>
      </c>
      <c r="Q2948" s="265">
        <v>0.72368139705860812</v>
      </c>
      <c r="V2948" s="262" t="s">
        <v>5</v>
      </c>
      <c r="W2948" s="263"/>
      <c r="Y2948" s="166"/>
    </row>
    <row r="2949" spans="1:25" x14ac:dyDescent="0.2">
      <c r="A2949" s="262">
        <v>2949</v>
      </c>
      <c r="B2949" s="263" t="s">
        <v>3206</v>
      </c>
      <c r="C2949" s="263" t="s">
        <v>3205</v>
      </c>
      <c r="D2949" s="263" t="s">
        <v>22</v>
      </c>
      <c r="E2949" s="263" t="s">
        <v>6892</v>
      </c>
      <c r="G2949" s="263" t="s">
        <v>6689</v>
      </c>
      <c r="H2949" s="263" t="s">
        <v>5165</v>
      </c>
      <c r="I2949" s="263" t="s">
        <v>8943</v>
      </c>
      <c r="K2949" s="263" t="s">
        <v>37</v>
      </c>
      <c r="L2949" s="165">
        <v>11120</v>
      </c>
      <c r="M2949" s="265">
        <v>0.16422010219452401</v>
      </c>
      <c r="W2949" s="263"/>
      <c r="Y2949" s="166"/>
    </row>
    <row r="2950" spans="1:25" x14ac:dyDescent="0.2">
      <c r="A2950" s="262">
        <v>2950</v>
      </c>
      <c r="B2950" s="263" t="s">
        <v>3206</v>
      </c>
      <c r="C2950" s="263" t="s">
        <v>3205</v>
      </c>
      <c r="D2950" s="263" t="s">
        <v>22</v>
      </c>
      <c r="E2950" s="263" t="s">
        <v>6893</v>
      </c>
      <c r="G2950" s="263" t="s">
        <v>6894</v>
      </c>
      <c r="H2950" s="263" t="s">
        <v>330</v>
      </c>
      <c r="I2950" s="263" t="s">
        <v>8944</v>
      </c>
      <c r="K2950" s="263" t="s">
        <v>37</v>
      </c>
      <c r="L2950" s="165">
        <v>4391</v>
      </c>
      <c r="M2950" s="265">
        <v>6.4846265174114653E-2</v>
      </c>
      <c r="W2950" s="263"/>
      <c r="Y2950" s="166"/>
    </row>
    <row r="2951" spans="1:25" x14ac:dyDescent="0.2">
      <c r="A2951" s="262">
        <v>2951</v>
      </c>
      <c r="B2951" s="263" t="s">
        <v>3206</v>
      </c>
      <c r="C2951" s="263" t="s">
        <v>3205</v>
      </c>
      <c r="D2951" s="263" t="s">
        <v>22</v>
      </c>
      <c r="E2951" s="263" t="s">
        <v>3661</v>
      </c>
      <c r="J2951" s="264" t="s">
        <v>2309</v>
      </c>
      <c r="K2951" s="263" t="s">
        <v>37</v>
      </c>
      <c r="L2951" s="165">
        <v>67714</v>
      </c>
      <c r="W2951" s="263"/>
      <c r="Y2951" s="166"/>
    </row>
    <row r="2952" spans="1:25" x14ac:dyDescent="0.2">
      <c r="A2952" s="262">
        <v>2952</v>
      </c>
      <c r="B2952" s="263" t="s">
        <v>3206</v>
      </c>
      <c r="C2952" s="263" t="s">
        <v>3205</v>
      </c>
      <c r="D2952" s="263" t="s">
        <v>22</v>
      </c>
      <c r="E2952" s="263" t="s">
        <v>3259</v>
      </c>
      <c r="G2952" s="263" t="s">
        <v>3258</v>
      </c>
      <c r="H2952" s="263" t="s">
        <v>3257</v>
      </c>
      <c r="I2952" s="263" t="s">
        <v>4599</v>
      </c>
      <c r="K2952" s="263" t="s">
        <v>9874</v>
      </c>
      <c r="L2952" s="165" t="s">
        <v>130</v>
      </c>
      <c r="P2952" s="165">
        <v>82052</v>
      </c>
      <c r="Q2952" s="265">
        <v>0.24033766545695262</v>
      </c>
      <c r="W2952" s="263"/>
      <c r="Y2952" s="166"/>
    </row>
    <row r="2953" spans="1:25" x14ac:dyDescent="0.2">
      <c r="A2953" s="262">
        <v>2953</v>
      </c>
      <c r="B2953" s="263" t="s">
        <v>3206</v>
      </c>
      <c r="C2953" s="263" t="s">
        <v>3205</v>
      </c>
      <c r="D2953" s="263" t="s">
        <v>22</v>
      </c>
      <c r="E2953" s="263" t="s">
        <v>3256</v>
      </c>
      <c r="G2953" s="263" t="s">
        <v>121</v>
      </c>
      <c r="H2953" s="263" t="s">
        <v>3255</v>
      </c>
      <c r="I2953" s="263" t="s">
        <v>4600</v>
      </c>
      <c r="K2953" s="263" t="s">
        <v>73</v>
      </c>
      <c r="L2953" s="165">
        <v>528</v>
      </c>
      <c r="M2953" s="265">
        <v>0.76855895196506552</v>
      </c>
      <c r="P2953" s="165">
        <v>12284</v>
      </c>
      <c r="Q2953" s="265">
        <v>3.5980937484439209E-2</v>
      </c>
      <c r="W2953" s="263"/>
      <c r="Y2953" s="166"/>
    </row>
    <row r="2954" spans="1:25" x14ac:dyDescent="0.2">
      <c r="A2954" s="262">
        <v>2954</v>
      </c>
      <c r="B2954" s="263" t="s">
        <v>3206</v>
      </c>
      <c r="C2954" s="263" t="s">
        <v>3205</v>
      </c>
      <c r="D2954" s="263" t="s">
        <v>22</v>
      </c>
      <c r="E2954" s="263" t="s">
        <v>6895</v>
      </c>
      <c r="G2954" s="263" t="s">
        <v>6896</v>
      </c>
      <c r="H2954" s="263" t="s">
        <v>6897</v>
      </c>
      <c r="I2954" s="263" t="s">
        <v>8945</v>
      </c>
      <c r="K2954" s="263" t="s">
        <v>73</v>
      </c>
      <c r="L2954" s="165">
        <v>159</v>
      </c>
      <c r="M2954" s="265">
        <v>0.23144104803493451</v>
      </c>
      <c r="W2954" s="263"/>
      <c r="Y2954" s="166"/>
    </row>
    <row r="2955" spans="1:25" x14ac:dyDescent="0.2">
      <c r="A2955" s="262">
        <v>2955</v>
      </c>
      <c r="B2955" s="263" t="s">
        <v>3206</v>
      </c>
      <c r="C2955" s="263" t="s">
        <v>3205</v>
      </c>
      <c r="D2955" s="263" t="s">
        <v>22</v>
      </c>
      <c r="E2955" s="263" t="s">
        <v>3661</v>
      </c>
      <c r="J2955" s="264" t="s">
        <v>2309</v>
      </c>
      <c r="K2955" s="263" t="s">
        <v>73</v>
      </c>
      <c r="L2955" s="165">
        <v>687</v>
      </c>
      <c r="W2955" s="263"/>
      <c r="Y2955" s="166"/>
    </row>
    <row r="2956" spans="1:25" x14ac:dyDescent="0.2">
      <c r="A2956" s="262">
        <v>2956</v>
      </c>
      <c r="B2956" s="263" t="s">
        <v>3206</v>
      </c>
      <c r="C2956" s="263" t="s">
        <v>3205</v>
      </c>
      <c r="D2956" s="263" t="s">
        <v>22</v>
      </c>
      <c r="E2956" s="263" t="s">
        <v>3661</v>
      </c>
      <c r="J2956" s="264" t="s">
        <v>2020</v>
      </c>
      <c r="L2956" s="165">
        <v>68401</v>
      </c>
      <c r="P2956" s="165">
        <v>341403</v>
      </c>
      <c r="W2956" s="263"/>
      <c r="Y2956" s="166"/>
    </row>
    <row r="2957" spans="1:25" x14ac:dyDescent="0.2">
      <c r="A2957" s="262">
        <v>2957</v>
      </c>
      <c r="B2957" s="263" t="s">
        <v>3206</v>
      </c>
      <c r="C2957" s="263" t="s">
        <v>3205</v>
      </c>
      <c r="E2957" s="263" t="s">
        <v>3661</v>
      </c>
      <c r="W2957" s="263"/>
      <c r="Y2957" s="166"/>
    </row>
    <row r="2958" spans="1:25" x14ac:dyDescent="0.2">
      <c r="A2958" s="262">
        <v>2958</v>
      </c>
      <c r="B2958" s="263" t="s">
        <v>3206</v>
      </c>
      <c r="C2958" s="263" t="s">
        <v>3205</v>
      </c>
      <c r="D2958" s="263" t="s">
        <v>20</v>
      </c>
      <c r="E2958" s="263" t="s">
        <v>3252</v>
      </c>
      <c r="F2958" s="262" t="s">
        <v>2</v>
      </c>
      <c r="G2958" s="263" t="s">
        <v>65</v>
      </c>
      <c r="H2958" s="263" t="s">
        <v>3251</v>
      </c>
      <c r="I2958" s="263" t="s">
        <v>4602</v>
      </c>
      <c r="K2958" s="263" t="s">
        <v>9874</v>
      </c>
      <c r="L2958" s="165">
        <v>32654</v>
      </c>
      <c r="M2958" s="265">
        <v>0.80786739238000993</v>
      </c>
      <c r="P2958" s="165">
        <v>159917</v>
      </c>
      <c r="Q2958" s="265">
        <v>0.57034791447474009</v>
      </c>
      <c r="V2958" s="262" t="s">
        <v>5</v>
      </c>
      <c r="W2958" s="263"/>
      <c r="Y2958" s="166"/>
    </row>
    <row r="2959" spans="1:25" x14ac:dyDescent="0.2">
      <c r="A2959" s="262">
        <v>2959</v>
      </c>
      <c r="B2959" s="263" t="s">
        <v>3206</v>
      </c>
      <c r="C2959" s="263" t="s">
        <v>3205</v>
      </c>
      <c r="D2959" s="263" t="s">
        <v>20</v>
      </c>
      <c r="E2959" s="263" t="s">
        <v>6899</v>
      </c>
      <c r="G2959" s="263" t="s">
        <v>6900</v>
      </c>
      <c r="H2959" s="263" t="s">
        <v>6901</v>
      </c>
      <c r="I2959" s="263" t="s">
        <v>8947</v>
      </c>
      <c r="K2959" s="263" t="s">
        <v>9874</v>
      </c>
      <c r="L2959" s="165">
        <v>5703</v>
      </c>
      <c r="M2959" s="265">
        <v>0.14109351806036616</v>
      </c>
      <c r="W2959" s="263"/>
      <c r="Y2959" s="166"/>
    </row>
    <row r="2960" spans="1:25" x14ac:dyDescent="0.2">
      <c r="A2960" s="262">
        <v>2960</v>
      </c>
      <c r="B2960" s="263" t="s">
        <v>3206</v>
      </c>
      <c r="C2960" s="263" t="s">
        <v>3205</v>
      </c>
      <c r="D2960" s="263" t="s">
        <v>20</v>
      </c>
      <c r="E2960" s="263" t="s">
        <v>6902</v>
      </c>
      <c r="G2960" s="263" t="s">
        <v>6903</v>
      </c>
      <c r="H2960" s="263" t="s">
        <v>6904</v>
      </c>
      <c r="I2960" s="263" t="s">
        <v>8948</v>
      </c>
      <c r="K2960" s="263" t="s">
        <v>9874</v>
      </c>
      <c r="L2960" s="165">
        <v>2063</v>
      </c>
      <c r="M2960" s="265">
        <v>5.1039089559623947E-2</v>
      </c>
      <c r="W2960" s="263"/>
      <c r="Y2960" s="166"/>
    </row>
    <row r="2961" spans="1:25" x14ac:dyDescent="0.2">
      <c r="A2961" s="262">
        <v>2961</v>
      </c>
      <c r="B2961" s="263" t="s">
        <v>3206</v>
      </c>
      <c r="C2961" s="263" t="s">
        <v>3205</v>
      </c>
      <c r="D2961" s="263" t="s">
        <v>20</v>
      </c>
      <c r="E2961" s="263" t="s">
        <v>3661</v>
      </c>
      <c r="J2961" s="264" t="s">
        <v>2309</v>
      </c>
      <c r="K2961" s="263" t="s">
        <v>9874</v>
      </c>
      <c r="L2961" s="165">
        <v>40420</v>
      </c>
      <c r="W2961" s="263"/>
      <c r="Y2961" s="166"/>
    </row>
    <row r="2962" spans="1:25" x14ac:dyDescent="0.2">
      <c r="A2962" s="262">
        <v>2962</v>
      </c>
      <c r="B2962" s="263" t="s">
        <v>3206</v>
      </c>
      <c r="C2962" s="263" t="s">
        <v>3205</v>
      </c>
      <c r="D2962" s="263" t="s">
        <v>20</v>
      </c>
      <c r="E2962" s="263" t="s">
        <v>3254</v>
      </c>
      <c r="G2962" s="263" t="s">
        <v>3253</v>
      </c>
      <c r="H2962" s="263" t="s">
        <v>3215</v>
      </c>
      <c r="I2962" s="263" t="s">
        <v>4601</v>
      </c>
      <c r="K2962" s="263" t="s">
        <v>37</v>
      </c>
      <c r="L2962" s="165">
        <v>15509</v>
      </c>
      <c r="M2962" s="265">
        <v>0.54425182481751821</v>
      </c>
      <c r="P2962" s="165">
        <v>120468</v>
      </c>
      <c r="Q2962" s="265">
        <v>0.42965208552525991</v>
      </c>
      <c r="W2962" s="263"/>
      <c r="Y2962" s="166"/>
    </row>
    <row r="2963" spans="1:25" x14ac:dyDescent="0.2">
      <c r="A2963" s="262">
        <v>2963</v>
      </c>
      <c r="B2963" s="263" t="s">
        <v>3206</v>
      </c>
      <c r="C2963" s="263" t="s">
        <v>3205</v>
      </c>
      <c r="D2963" s="263" t="s">
        <v>20</v>
      </c>
      <c r="E2963" s="263" t="s">
        <v>6898</v>
      </c>
      <c r="G2963" s="263" t="s">
        <v>2163</v>
      </c>
      <c r="H2963" s="263" t="s">
        <v>327</v>
      </c>
      <c r="I2963" s="263" t="s">
        <v>8946</v>
      </c>
      <c r="K2963" s="263" t="s">
        <v>37</v>
      </c>
      <c r="L2963" s="165">
        <v>12987</v>
      </c>
      <c r="M2963" s="265">
        <v>0.45574817518248173</v>
      </c>
      <c r="W2963" s="263"/>
      <c r="Y2963" s="166"/>
    </row>
    <row r="2964" spans="1:25" x14ac:dyDescent="0.2">
      <c r="A2964" s="262">
        <v>2964</v>
      </c>
      <c r="B2964" s="263" t="s">
        <v>3206</v>
      </c>
      <c r="C2964" s="263" t="s">
        <v>3205</v>
      </c>
      <c r="D2964" s="263" t="s">
        <v>20</v>
      </c>
      <c r="E2964" s="263" t="s">
        <v>3661</v>
      </c>
      <c r="J2964" s="264" t="s">
        <v>2309</v>
      </c>
      <c r="K2964" s="263" t="s">
        <v>37</v>
      </c>
      <c r="L2964" s="165">
        <v>28496</v>
      </c>
      <c r="W2964" s="263"/>
      <c r="Y2964" s="166"/>
    </row>
    <row r="2965" spans="1:25" x14ac:dyDescent="0.2">
      <c r="A2965" s="262">
        <v>2965</v>
      </c>
      <c r="B2965" s="263" t="s">
        <v>3206</v>
      </c>
      <c r="C2965" s="263" t="s">
        <v>3205</v>
      </c>
      <c r="D2965" s="263" t="s">
        <v>20</v>
      </c>
      <c r="E2965" s="263" t="s">
        <v>3661</v>
      </c>
      <c r="J2965" s="264" t="s">
        <v>2020</v>
      </c>
      <c r="L2965" s="165">
        <v>68916</v>
      </c>
      <c r="P2965" s="165">
        <v>280385</v>
      </c>
      <c r="W2965" s="263"/>
      <c r="Y2965" s="166"/>
    </row>
    <row r="2966" spans="1:25" x14ac:dyDescent="0.2">
      <c r="A2966" s="262">
        <v>2966</v>
      </c>
      <c r="B2966" s="263" t="s">
        <v>3206</v>
      </c>
      <c r="C2966" s="263" t="s">
        <v>3205</v>
      </c>
      <c r="E2966" s="263" t="s">
        <v>3661</v>
      </c>
      <c r="W2966" s="263"/>
      <c r="Y2966" s="166"/>
    </row>
    <row r="2967" spans="1:25" x14ac:dyDescent="0.2">
      <c r="A2967" s="262">
        <v>2967</v>
      </c>
      <c r="B2967" s="263" t="s">
        <v>3206</v>
      </c>
      <c r="C2967" s="263" t="s">
        <v>3205</v>
      </c>
      <c r="D2967" s="263" t="s">
        <v>19</v>
      </c>
      <c r="E2967" s="263" t="s">
        <v>3248</v>
      </c>
      <c r="F2967" s="262" t="s">
        <v>2</v>
      </c>
      <c r="G2967" s="263" t="s">
        <v>3247</v>
      </c>
      <c r="H2967" s="263" t="s">
        <v>78</v>
      </c>
      <c r="I2967" s="263" t="s">
        <v>4604</v>
      </c>
      <c r="K2967" s="263" t="s">
        <v>9874</v>
      </c>
      <c r="L2967" s="165" t="s">
        <v>130</v>
      </c>
      <c r="P2967" s="165">
        <v>160709</v>
      </c>
      <c r="Q2967" s="265">
        <v>0.56516036010690673</v>
      </c>
      <c r="V2967" s="262" t="s">
        <v>5</v>
      </c>
      <c r="W2967" s="263"/>
      <c r="Y2967" s="166"/>
    </row>
    <row r="2968" spans="1:25" x14ac:dyDescent="0.2">
      <c r="A2968" s="262">
        <v>2968</v>
      </c>
      <c r="B2968" s="263" t="s">
        <v>3206</v>
      </c>
      <c r="C2968" s="263" t="s">
        <v>3205</v>
      </c>
      <c r="D2968" s="263" t="s">
        <v>19</v>
      </c>
      <c r="E2968" s="263" t="s">
        <v>3250</v>
      </c>
      <c r="G2968" s="263" t="s">
        <v>217</v>
      </c>
      <c r="H2968" s="263" t="s">
        <v>3249</v>
      </c>
      <c r="I2968" s="263" t="s">
        <v>4603</v>
      </c>
      <c r="K2968" s="263" t="s">
        <v>37</v>
      </c>
      <c r="L2968" s="165">
        <v>26072</v>
      </c>
      <c r="M2968" s="265">
        <v>0.77156639341836586</v>
      </c>
      <c r="P2968" s="165">
        <v>123651</v>
      </c>
      <c r="Q2968" s="265">
        <v>0.43483963989309327</v>
      </c>
      <c r="W2968" s="263"/>
      <c r="Y2968" s="166"/>
    </row>
    <row r="2969" spans="1:25" x14ac:dyDescent="0.2">
      <c r="A2969" s="262">
        <v>2969</v>
      </c>
      <c r="B2969" s="263" t="s">
        <v>3206</v>
      </c>
      <c r="C2969" s="263" t="s">
        <v>3205</v>
      </c>
      <c r="D2969" s="263" t="s">
        <v>19</v>
      </c>
      <c r="E2969" s="263" t="s">
        <v>6905</v>
      </c>
      <c r="G2969" s="263" t="s">
        <v>5145</v>
      </c>
      <c r="H2969" s="263" t="s">
        <v>6906</v>
      </c>
      <c r="I2969" s="263" t="s">
        <v>8949</v>
      </c>
      <c r="K2969" s="263" t="s">
        <v>37</v>
      </c>
      <c r="L2969" s="165">
        <v>7719</v>
      </c>
      <c r="M2969" s="265">
        <v>0.22843360658163417</v>
      </c>
      <c r="W2969" s="263"/>
      <c r="Y2969" s="166"/>
    </row>
    <row r="2970" spans="1:25" x14ac:dyDescent="0.2">
      <c r="A2970" s="262">
        <v>2970</v>
      </c>
      <c r="B2970" s="263" t="s">
        <v>3206</v>
      </c>
      <c r="C2970" s="263" t="s">
        <v>3205</v>
      </c>
      <c r="D2970" s="263" t="s">
        <v>19</v>
      </c>
      <c r="E2970" s="263" t="s">
        <v>3661</v>
      </c>
      <c r="J2970" s="264" t="s">
        <v>2309</v>
      </c>
      <c r="K2970" s="263" t="s">
        <v>37</v>
      </c>
      <c r="L2970" s="165">
        <v>33791</v>
      </c>
      <c r="W2970" s="263"/>
      <c r="Y2970" s="166"/>
    </row>
    <row r="2971" spans="1:25" x14ac:dyDescent="0.2">
      <c r="A2971" s="262">
        <v>2971</v>
      </c>
      <c r="B2971" s="263" t="s">
        <v>3206</v>
      </c>
      <c r="C2971" s="263" t="s">
        <v>3205</v>
      </c>
      <c r="D2971" s="263" t="s">
        <v>19</v>
      </c>
      <c r="E2971" s="263" t="s">
        <v>3661</v>
      </c>
      <c r="J2971" s="264" t="s">
        <v>2020</v>
      </c>
      <c r="L2971" s="165">
        <v>33791</v>
      </c>
      <c r="P2971" s="165">
        <v>284360</v>
      </c>
      <c r="W2971" s="263"/>
      <c r="Y2971" s="166"/>
    </row>
    <row r="2972" spans="1:25" x14ac:dyDescent="0.2">
      <c r="A2972" s="262">
        <v>2972</v>
      </c>
      <c r="B2972" s="263" t="s">
        <v>3206</v>
      </c>
      <c r="C2972" s="263" t="s">
        <v>3205</v>
      </c>
      <c r="E2972" s="263" t="s">
        <v>3661</v>
      </c>
      <c r="W2972" s="263"/>
      <c r="Y2972" s="166"/>
    </row>
    <row r="2973" spans="1:25" x14ac:dyDescent="0.2">
      <c r="A2973" s="262">
        <v>2973</v>
      </c>
      <c r="B2973" s="263" t="s">
        <v>3206</v>
      </c>
      <c r="C2973" s="263" t="s">
        <v>3205</v>
      </c>
      <c r="D2973" s="263" t="s">
        <v>18</v>
      </c>
      <c r="E2973" s="263" t="s">
        <v>3244</v>
      </c>
      <c r="F2973" s="262" t="s">
        <v>2</v>
      </c>
      <c r="G2973" s="263" t="s">
        <v>7</v>
      </c>
      <c r="H2973" s="263" t="s">
        <v>3243</v>
      </c>
      <c r="I2973" s="263" t="s">
        <v>4606</v>
      </c>
      <c r="K2973" s="263" t="s">
        <v>9874</v>
      </c>
      <c r="L2973" s="165" t="s">
        <v>130</v>
      </c>
      <c r="P2973" s="165">
        <v>156809</v>
      </c>
      <c r="Q2973" s="265">
        <v>0.55544574796678847</v>
      </c>
      <c r="V2973" s="262" t="s">
        <v>5</v>
      </c>
      <c r="W2973" s="263"/>
      <c r="Y2973" s="166"/>
    </row>
    <row r="2974" spans="1:25" x14ac:dyDescent="0.2">
      <c r="A2974" s="262">
        <v>2974</v>
      </c>
      <c r="B2974" s="263" t="s">
        <v>3206</v>
      </c>
      <c r="C2974" s="263" t="s">
        <v>3205</v>
      </c>
      <c r="D2974" s="263" t="s">
        <v>18</v>
      </c>
      <c r="E2974" s="263" t="s">
        <v>3246</v>
      </c>
      <c r="G2974" s="263" t="s">
        <v>229</v>
      </c>
      <c r="H2974" s="263" t="s">
        <v>3245</v>
      </c>
      <c r="I2974" s="263" t="s">
        <v>4605</v>
      </c>
      <c r="K2974" s="263" t="s">
        <v>37</v>
      </c>
      <c r="L2974" s="165">
        <v>21499</v>
      </c>
      <c r="M2974" s="265">
        <v>0.67004300941220474</v>
      </c>
      <c r="P2974" s="165">
        <v>120838</v>
      </c>
      <c r="Q2974" s="265">
        <v>0.42802998101391371</v>
      </c>
      <c r="W2974" s="263"/>
      <c r="Y2974" s="166"/>
    </row>
    <row r="2975" spans="1:25" x14ac:dyDescent="0.2">
      <c r="A2975" s="262">
        <v>2975</v>
      </c>
      <c r="B2975" s="263" t="s">
        <v>3206</v>
      </c>
      <c r="C2975" s="263" t="s">
        <v>3205</v>
      </c>
      <c r="D2975" s="263" t="s">
        <v>18</v>
      </c>
      <c r="E2975" s="263" t="s">
        <v>6907</v>
      </c>
      <c r="G2975" s="263" t="s">
        <v>5636</v>
      </c>
      <c r="H2975" s="263" t="s">
        <v>5204</v>
      </c>
      <c r="I2975" s="263" t="s">
        <v>8950</v>
      </c>
      <c r="K2975" s="263" t="s">
        <v>37</v>
      </c>
      <c r="L2975" s="165">
        <v>10587</v>
      </c>
      <c r="M2975" s="265">
        <v>0.32995699058779532</v>
      </c>
      <c r="W2975" s="263"/>
      <c r="Y2975" s="166"/>
    </row>
    <row r="2976" spans="1:25" x14ac:dyDescent="0.2">
      <c r="A2976" s="262">
        <v>2976</v>
      </c>
      <c r="B2976" s="263" t="s">
        <v>3206</v>
      </c>
      <c r="C2976" s="263" t="s">
        <v>3205</v>
      </c>
      <c r="D2976" s="263" t="s">
        <v>18</v>
      </c>
      <c r="E2976" s="263" t="s">
        <v>3661</v>
      </c>
      <c r="J2976" s="264" t="s">
        <v>2309</v>
      </c>
      <c r="K2976" s="263" t="s">
        <v>37</v>
      </c>
      <c r="L2976" s="165">
        <v>32086</v>
      </c>
      <c r="W2976" s="263"/>
      <c r="Y2976" s="166"/>
    </row>
    <row r="2977" spans="1:25" x14ac:dyDescent="0.2">
      <c r="A2977" s="262">
        <v>2977</v>
      </c>
      <c r="B2977" s="263" t="s">
        <v>3206</v>
      </c>
      <c r="C2977" s="263" t="s">
        <v>3205</v>
      </c>
      <c r="D2977" s="263" t="s">
        <v>18</v>
      </c>
      <c r="E2977" s="263" t="s">
        <v>3242</v>
      </c>
      <c r="G2977" s="263" t="s">
        <v>3241</v>
      </c>
      <c r="H2977" s="263" t="s">
        <v>3240</v>
      </c>
      <c r="I2977" s="263" t="s">
        <v>4607</v>
      </c>
      <c r="K2977" s="263" t="s">
        <v>543</v>
      </c>
      <c r="P2977" s="165">
        <v>4665</v>
      </c>
      <c r="Q2977" s="265">
        <v>1.65242710192978E-2</v>
      </c>
      <c r="W2977" s="263"/>
      <c r="Y2977" s="166"/>
    </row>
    <row r="2978" spans="1:25" x14ac:dyDescent="0.2">
      <c r="A2978" s="262">
        <v>2978</v>
      </c>
      <c r="B2978" s="263" t="s">
        <v>3206</v>
      </c>
      <c r="C2978" s="263" t="s">
        <v>3205</v>
      </c>
      <c r="D2978" s="263" t="s">
        <v>18</v>
      </c>
      <c r="E2978" s="263" t="s">
        <v>3661</v>
      </c>
      <c r="J2978" s="264" t="s">
        <v>2020</v>
      </c>
      <c r="L2978" s="165">
        <v>32086</v>
      </c>
      <c r="P2978" s="165">
        <v>282312</v>
      </c>
      <c r="W2978" s="263"/>
      <c r="Y2978" s="166"/>
    </row>
    <row r="2979" spans="1:25" x14ac:dyDescent="0.2">
      <c r="A2979" s="262">
        <v>2979</v>
      </c>
      <c r="B2979" s="263" t="s">
        <v>3206</v>
      </c>
      <c r="C2979" s="263" t="s">
        <v>3205</v>
      </c>
      <c r="E2979" s="263" t="s">
        <v>3661</v>
      </c>
      <c r="W2979" s="263"/>
      <c r="Y2979" s="166"/>
    </row>
    <row r="2980" spans="1:25" x14ac:dyDescent="0.2">
      <c r="A2980" s="262">
        <v>2980</v>
      </c>
      <c r="B2980" s="263" t="s">
        <v>3206</v>
      </c>
      <c r="C2980" s="263" t="s">
        <v>3205</v>
      </c>
      <c r="D2980" s="263" t="s">
        <v>17</v>
      </c>
      <c r="E2980" s="263" t="s">
        <v>3237</v>
      </c>
      <c r="F2980" s="262" t="s">
        <v>2</v>
      </c>
      <c r="G2980" s="263" t="s">
        <v>3236</v>
      </c>
      <c r="H2980" s="263" t="s">
        <v>3235</v>
      </c>
      <c r="I2980" s="263" t="s">
        <v>4609</v>
      </c>
      <c r="K2980" s="263" t="s">
        <v>9874</v>
      </c>
      <c r="L2980" s="165" t="s">
        <v>130</v>
      </c>
      <c r="P2980" s="165">
        <v>141402</v>
      </c>
      <c r="Q2980" s="265">
        <v>0.55338700145976261</v>
      </c>
      <c r="V2980" s="262" t="s">
        <v>5</v>
      </c>
      <c r="Y2980" s="166"/>
    </row>
    <row r="2981" spans="1:25" x14ac:dyDescent="0.2">
      <c r="A2981" s="262">
        <v>2981</v>
      </c>
      <c r="B2981" s="263" t="s">
        <v>3206</v>
      </c>
      <c r="C2981" s="263" t="s">
        <v>3205</v>
      </c>
      <c r="D2981" s="263" t="s">
        <v>17</v>
      </c>
      <c r="E2981" s="263" t="s">
        <v>3239</v>
      </c>
      <c r="G2981" s="263" t="s">
        <v>280</v>
      </c>
      <c r="H2981" s="263" t="s">
        <v>3238</v>
      </c>
      <c r="I2981" s="263" t="s">
        <v>4608</v>
      </c>
      <c r="K2981" s="263" t="s">
        <v>37</v>
      </c>
      <c r="L2981" s="165">
        <v>16019</v>
      </c>
      <c r="M2981" s="265">
        <v>0.56016365353009057</v>
      </c>
      <c r="P2981" s="165">
        <v>114119</v>
      </c>
      <c r="Q2981" s="265">
        <v>0.44661299854023739</v>
      </c>
      <c r="Y2981" s="166"/>
    </row>
    <row r="2982" spans="1:25" x14ac:dyDescent="0.2">
      <c r="A2982" s="262">
        <v>2982</v>
      </c>
      <c r="B2982" s="263" t="s">
        <v>3206</v>
      </c>
      <c r="C2982" s="263" t="s">
        <v>3205</v>
      </c>
      <c r="D2982" s="263" t="s">
        <v>17</v>
      </c>
      <c r="E2982" s="263" t="s">
        <v>6908</v>
      </c>
      <c r="G2982" s="263" t="s">
        <v>8</v>
      </c>
      <c r="H2982" s="263" t="s">
        <v>774</v>
      </c>
      <c r="I2982" s="263" t="s">
        <v>8951</v>
      </c>
      <c r="K2982" s="263" t="s">
        <v>37</v>
      </c>
      <c r="L2982" s="165">
        <v>6581</v>
      </c>
      <c r="M2982" s="265">
        <v>0.23012903451410988</v>
      </c>
      <c r="Y2982" s="166"/>
    </row>
    <row r="2983" spans="1:25" x14ac:dyDescent="0.2">
      <c r="A2983" s="262">
        <v>2983</v>
      </c>
      <c r="B2983" s="263" t="s">
        <v>3206</v>
      </c>
      <c r="C2983" s="263" t="s">
        <v>3205</v>
      </c>
      <c r="D2983" s="263" t="s">
        <v>17</v>
      </c>
      <c r="E2983" s="263" t="s">
        <v>6909</v>
      </c>
      <c r="G2983" s="263" t="s">
        <v>2592</v>
      </c>
      <c r="H2983" s="263" t="s">
        <v>6910</v>
      </c>
      <c r="I2983" s="263" t="s">
        <v>8952</v>
      </c>
      <c r="K2983" s="263" t="s">
        <v>37</v>
      </c>
      <c r="L2983" s="165">
        <v>5997</v>
      </c>
      <c r="M2983" s="265">
        <v>0.20970731195579956</v>
      </c>
      <c r="Y2983" s="166"/>
    </row>
    <row r="2984" spans="1:25" x14ac:dyDescent="0.2">
      <c r="A2984" s="262">
        <v>2984</v>
      </c>
      <c r="B2984" s="263" t="s">
        <v>3206</v>
      </c>
      <c r="C2984" s="263" t="s">
        <v>3205</v>
      </c>
      <c r="D2984" s="263" t="s">
        <v>17</v>
      </c>
      <c r="E2984" s="263" t="s">
        <v>3661</v>
      </c>
      <c r="J2984" s="264" t="s">
        <v>2309</v>
      </c>
      <c r="K2984" s="263" t="s">
        <v>37</v>
      </c>
      <c r="L2984" s="165">
        <v>28597</v>
      </c>
      <c r="Y2984" s="166"/>
    </row>
    <row r="2985" spans="1:25" x14ac:dyDescent="0.2">
      <c r="A2985" s="262">
        <v>2985</v>
      </c>
      <c r="B2985" s="263" t="s">
        <v>3206</v>
      </c>
      <c r="C2985" s="263" t="s">
        <v>3205</v>
      </c>
      <c r="D2985" s="263" t="s">
        <v>17</v>
      </c>
      <c r="E2985" s="263" t="s">
        <v>3661</v>
      </c>
      <c r="J2985" s="264" t="s">
        <v>2020</v>
      </c>
      <c r="L2985" s="165">
        <v>28597</v>
      </c>
      <c r="P2985" s="165">
        <v>255521</v>
      </c>
      <c r="Y2985" s="166"/>
    </row>
    <row r="2986" spans="1:25" x14ac:dyDescent="0.2">
      <c r="A2986" s="262">
        <v>2986</v>
      </c>
      <c r="B2986" s="263" t="s">
        <v>3206</v>
      </c>
      <c r="C2986" s="263" t="s">
        <v>3205</v>
      </c>
      <c r="E2986" s="263" t="s">
        <v>3661</v>
      </c>
      <c r="W2986" s="275"/>
      <c r="Y2986" s="166"/>
    </row>
    <row r="2987" spans="1:25" x14ac:dyDescent="0.2">
      <c r="A2987" s="262">
        <v>2987</v>
      </c>
      <c r="B2987" s="263" t="s">
        <v>3206</v>
      </c>
      <c r="C2987" s="263" t="s">
        <v>3205</v>
      </c>
      <c r="D2987" s="263" t="s">
        <v>15</v>
      </c>
      <c r="E2987" s="263" t="s">
        <v>3232</v>
      </c>
      <c r="G2987" s="263" t="s">
        <v>115</v>
      </c>
      <c r="H2987" s="263" t="s">
        <v>139</v>
      </c>
      <c r="I2987" s="263" t="s">
        <v>4611</v>
      </c>
      <c r="K2987" s="263" t="s">
        <v>9874</v>
      </c>
      <c r="L2987" s="165">
        <v>17302</v>
      </c>
      <c r="M2987" s="265">
        <v>0.48542490811660072</v>
      </c>
      <c r="P2987" s="165">
        <v>139246</v>
      </c>
      <c r="Q2987" s="265">
        <v>0.49252786355259853</v>
      </c>
      <c r="V2987" s="262" t="s">
        <v>10242</v>
      </c>
      <c r="W2987" s="274" t="s">
        <v>10195</v>
      </c>
      <c r="Y2987" s="166"/>
    </row>
    <row r="2988" spans="1:25" x14ac:dyDescent="0.2">
      <c r="A2988" s="262">
        <v>2988</v>
      </c>
      <c r="B2988" s="263" t="s">
        <v>3206</v>
      </c>
      <c r="C2988" s="263" t="s">
        <v>3205</v>
      </c>
      <c r="D2988" s="263" t="s">
        <v>15</v>
      </c>
      <c r="E2988" s="263" t="s">
        <v>6917</v>
      </c>
      <c r="F2988" s="262" t="s">
        <v>2</v>
      </c>
      <c r="G2988" s="263" t="s">
        <v>589</v>
      </c>
      <c r="H2988" s="263" t="s">
        <v>6918</v>
      </c>
      <c r="I2988" s="263" t="s">
        <v>8955</v>
      </c>
      <c r="K2988" s="263" t="s">
        <v>9874</v>
      </c>
      <c r="L2988" s="165">
        <v>16474</v>
      </c>
      <c r="M2988" s="265">
        <v>0.46219454030244367</v>
      </c>
      <c r="V2988" s="262" t="s">
        <v>10242</v>
      </c>
      <c r="W2988" s="274" t="s">
        <v>10195</v>
      </c>
      <c r="Y2988" s="166"/>
    </row>
    <row r="2989" spans="1:25" x14ac:dyDescent="0.2">
      <c r="A2989" s="262">
        <v>2989</v>
      </c>
      <c r="B2989" s="263" t="s">
        <v>3206</v>
      </c>
      <c r="C2989" s="263" t="s">
        <v>3205</v>
      </c>
      <c r="D2989" s="263" t="s">
        <v>15</v>
      </c>
      <c r="E2989" s="263" t="s">
        <v>6914</v>
      </c>
      <c r="G2989" s="263" t="s">
        <v>6915</v>
      </c>
      <c r="H2989" s="263" t="s">
        <v>6916</v>
      </c>
      <c r="I2989" s="263" t="s">
        <v>8954</v>
      </c>
      <c r="K2989" s="263" t="s">
        <v>9874</v>
      </c>
      <c r="L2989" s="165">
        <v>1867</v>
      </c>
      <c r="M2989" s="265">
        <v>5.2380551580955587E-2</v>
      </c>
      <c r="V2989" s="262" t="s">
        <v>10242</v>
      </c>
      <c r="W2989" s="274" t="s">
        <v>10195</v>
      </c>
      <c r="Y2989" s="166"/>
    </row>
    <row r="2990" spans="1:25" x14ac:dyDescent="0.2">
      <c r="A2990" s="262">
        <v>2990</v>
      </c>
      <c r="B2990" s="263" t="s">
        <v>3206</v>
      </c>
      <c r="C2990" s="263" t="s">
        <v>3205</v>
      </c>
      <c r="D2990" s="263" t="s">
        <v>15</v>
      </c>
      <c r="E2990" s="263" t="s">
        <v>3661</v>
      </c>
      <c r="J2990" s="264" t="s">
        <v>2309</v>
      </c>
      <c r="K2990" s="263" t="s">
        <v>9874</v>
      </c>
      <c r="L2990" s="165">
        <v>35643</v>
      </c>
      <c r="V2990" s="262" t="s">
        <v>10242</v>
      </c>
      <c r="W2990" s="274" t="s">
        <v>10195</v>
      </c>
      <c r="Y2990" s="166"/>
    </row>
    <row r="2991" spans="1:25" x14ac:dyDescent="0.2">
      <c r="A2991" s="262">
        <v>2991</v>
      </c>
      <c r="B2991" s="263" t="s">
        <v>3206</v>
      </c>
      <c r="C2991" s="263" t="s">
        <v>3205</v>
      </c>
      <c r="D2991" s="263" t="s">
        <v>15</v>
      </c>
      <c r="E2991" s="263" t="s">
        <v>3234</v>
      </c>
      <c r="G2991" s="263" t="s">
        <v>86</v>
      </c>
      <c r="H2991" s="263" t="s">
        <v>3233</v>
      </c>
      <c r="I2991" s="263" t="s">
        <v>4610</v>
      </c>
      <c r="K2991" s="263" t="s">
        <v>37</v>
      </c>
      <c r="L2991" s="165">
        <v>38098</v>
      </c>
      <c r="M2991" s="265">
        <v>0.8278574532811821</v>
      </c>
      <c r="P2991" s="165">
        <v>138341</v>
      </c>
      <c r="Q2991" s="265">
        <v>0.48932678261300172</v>
      </c>
      <c r="V2991" s="262" t="s">
        <v>10242</v>
      </c>
      <c r="W2991" s="274" t="s">
        <v>10195</v>
      </c>
      <c r="Y2991" s="166"/>
    </row>
    <row r="2992" spans="1:25" x14ac:dyDescent="0.2">
      <c r="A2992" s="262">
        <v>2992</v>
      </c>
      <c r="B2992" s="263" t="s">
        <v>3206</v>
      </c>
      <c r="C2992" s="263" t="s">
        <v>3205</v>
      </c>
      <c r="D2992" s="263" t="s">
        <v>15</v>
      </c>
      <c r="E2992" s="263" t="s">
        <v>6911</v>
      </c>
      <c r="G2992" s="263" t="s">
        <v>6912</v>
      </c>
      <c r="H2992" s="263" t="s">
        <v>6913</v>
      </c>
      <c r="I2992" s="263" t="s">
        <v>8953</v>
      </c>
      <c r="K2992" s="263" t="s">
        <v>37</v>
      </c>
      <c r="L2992" s="165">
        <v>7922</v>
      </c>
      <c r="M2992" s="265">
        <v>0.1721425467188179</v>
      </c>
      <c r="V2992" s="262" t="s">
        <v>10242</v>
      </c>
      <c r="W2992" s="274" t="s">
        <v>10195</v>
      </c>
      <c r="Y2992" s="166"/>
    </row>
    <row r="2993" spans="1:25" x14ac:dyDescent="0.2">
      <c r="A2993" s="262">
        <v>2993</v>
      </c>
      <c r="B2993" s="263" t="s">
        <v>3206</v>
      </c>
      <c r="C2993" s="263" t="s">
        <v>3205</v>
      </c>
      <c r="D2993" s="263" t="s">
        <v>15</v>
      </c>
      <c r="E2993" s="263" t="s">
        <v>3661</v>
      </c>
      <c r="J2993" s="264" t="s">
        <v>2309</v>
      </c>
      <c r="K2993" s="263" t="s">
        <v>37</v>
      </c>
      <c r="L2993" s="165">
        <v>46020</v>
      </c>
      <c r="V2993" s="262" t="s">
        <v>10242</v>
      </c>
      <c r="W2993" s="274" t="s">
        <v>10195</v>
      </c>
      <c r="Y2993" s="166"/>
    </row>
    <row r="2994" spans="1:25" x14ac:dyDescent="0.2">
      <c r="A2994" s="262">
        <v>2994</v>
      </c>
      <c r="B2994" s="263" t="s">
        <v>3206</v>
      </c>
      <c r="C2994" s="263" t="s">
        <v>3205</v>
      </c>
      <c r="D2994" s="263" t="s">
        <v>15</v>
      </c>
      <c r="E2994" s="263" t="s">
        <v>3231</v>
      </c>
      <c r="G2994" s="263" t="s">
        <v>3230</v>
      </c>
      <c r="H2994" s="263" t="s">
        <v>8</v>
      </c>
      <c r="I2994" s="263" t="s">
        <v>4612</v>
      </c>
      <c r="K2994" s="263" t="s">
        <v>73</v>
      </c>
      <c r="L2994" s="165" t="s">
        <v>130</v>
      </c>
      <c r="P2994" s="165">
        <v>5130</v>
      </c>
      <c r="Q2994" s="265">
        <v>1.8145353834399771E-2</v>
      </c>
      <c r="V2994" s="262" t="s">
        <v>10242</v>
      </c>
      <c r="W2994" s="274" t="s">
        <v>10195</v>
      </c>
      <c r="Y2994" s="166"/>
    </row>
    <row r="2995" spans="1:25" x14ac:dyDescent="0.2">
      <c r="A2995" s="262">
        <v>2995</v>
      </c>
      <c r="B2995" s="263" t="s">
        <v>3206</v>
      </c>
      <c r="C2995" s="263" t="s">
        <v>3205</v>
      </c>
      <c r="D2995" s="263" t="s">
        <v>15</v>
      </c>
      <c r="E2995" s="263" t="s">
        <v>3661</v>
      </c>
      <c r="J2995" s="264" t="s">
        <v>2020</v>
      </c>
      <c r="L2995" s="165">
        <v>81663</v>
      </c>
      <c r="P2995" s="165">
        <v>282717</v>
      </c>
      <c r="V2995" s="262" t="s">
        <v>10242</v>
      </c>
      <c r="W2995" s="274" t="s">
        <v>10195</v>
      </c>
      <c r="Y2995" s="166"/>
    </row>
    <row r="2996" spans="1:25" x14ac:dyDescent="0.2">
      <c r="A2996" s="262">
        <v>2996</v>
      </c>
      <c r="B2996" s="263" t="s">
        <v>3206</v>
      </c>
      <c r="C2996" s="263" t="s">
        <v>3205</v>
      </c>
      <c r="E2996" s="263" t="s">
        <v>3661</v>
      </c>
      <c r="W2996" s="276"/>
      <c r="Y2996" s="166"/>
    </row>
    <row r="2997" spans="1:25" x14ac:dyDescent="0.2">
      <c r="A2997" s="262">
        <v>2997</v>
      </c>
      <c r="B2997" s="263" t="s">
        <v>3206</v>
      </c>
      <c r="C2997" s="263" t="s">
        <v>3205</v>
      </c>
      <c r="D2997" s="263">
        <v>10</v>
      </c>
      <c r="E2997" s="263" t="s">
        <v>3227</v>
      </c>
      <c r="F2997" s="262" t="s">
        <v>2</v>
      </c>
      <c r="G2997" s="263" t="s">
        <v>2088</v>
      </c>
      <c r="H2997" s="263" t="s">
        <v>3226</v>
      </c>
      <c r="I2997" s="263" t="s">
        <v>4614</v>
      </c>
      <c r="K2997" s="263" t="s">
        <v>9874</v>
      </c>
      <c r="L2997" s="165">
        <v>34173</v>
      </c>
      <c r="M2997" s="265">
        <v>0.70720804619109701</v>
      </c>
      <c r="P2997" s="165">
        <v>164969</v>
      </c>
      <c r="Q2997" s="265">
        <v>0.592927383297152</v>
      </c>
      <c r="V2997" s="262" t="s">
        <v>5</v>
      </c>
      <c r="W2997" s="263"/>
      <c r="Y2997" s="166"/>
    </row>
    <row r="2998" spans="1:25" x14ac:dyDescent="0.2">
      <c r="A2998" s="262">
        <v>2998</v>
      </c>
      <c r="B2998" s="263" t="s">
        <v>3206</v>
      </c>
      <c r="C2998" s="263" t="s">
        <v>3205</v>
      </c>
      <c r="D2998" s="263">
        <v>10</v>
      </c>
      <c r="E2998" s="263" t="s">
        <v>6921</v>
      </c>
      <c r="G2998" s="263" t="s">
        <v>2006</v>
      </c>
      <c r="H2998" s="263" t="s">
        <v>6922</v>
      </c>
      <c r="I2998" s="263" t="s">
        <v>8957</v>
      </c>
      <c r="K2998" s="263" t="s">
        <v>9874</v>
      </c>
      <c r="L2998" s="165">
        <v>6664</v>
      </c>
      <c r="M2998" s="265">
        <v>0.13791105316529045</v>
      </c>
      <c r="W2998" s="263"/>
      <c r="Y2998" s="166"/>
    </row>
    <row r="2999" spans="1:25" x14ac:dyDescent="0.2">
      <c r="A2999" s="262">
        <v>2999</v>
      </c>
      <c r="B2999" s="263" t="s">
        <v>3206</v>
      </c>
      <c r="C2999" s="263" t="s">
        <v>3205</v>
      </c>
      <c r="D2999" s="263">
        <v>10</v>
      </c>
      <c r="E2999" s="263" t="s">
        <v>6923</v>
      </c>
      <c r="G2999" s="263" t="s">
        <v>657</v>
      </c>
      <c r="H2999" s="263" t="s">
        <v>80</v>
      </c>
      <c r="I2999" s="263" t="s">
        <v>8958</v>
      </c>
      <c r="K2999" s="263" t="s">
        <v>9874</v>
      </c>
      <c r="L2999" s="165">
        <v>3724</v>
      </c>
      <c r="M2999" s="265">
        <v>7.7067941474721138E-2</v>
      </c>
      <c r="W2999" s="263"/>
      <c r="Y2999" s="166"/>
    </row>
    <row r="3000" spans="1:25" x14ac:dyDescent="0.2">
      <c r="A3000" s="262">
        <v>3000</v>
      </c>
      <c r="B3000" s="263" t="s">
        <v>3206</v>
      </c>
      <c r="C3000" s="263" t="s">
        <v>3205</v>
      </c>
      <c r="D3000" s="263">
        <v>10</v>
      </c>
      <c r="E3000" s="263" t="s">
        <v>6924</v>
      </c>
      <c r="G3000" s="263" t="s">
        <v>6925</v>
      </c>
      <c r="H3000" s="263" t="s">
        <v>3050</v>
      </c>
      <c r="I3000" s="263" t="s">
        <v>8959</v>
      </c>
      <c r="K3000" s="263" t="s">
        <v>9874</v>
      </c>
      <c r="L3000" s="165">
        <v>1701</v>
      </c>
      <c r="M3000" s="265">
        <v>3.5202086049543675E-2</v>
      </c>
      <c r="W3000" s="263"/>
      <c r="Y3000" s="166"/>
    </row>
    <row r="3001" spans="1:25" x14ac:dyDescent="0.2">
      <c r="A3001" s="262">
        <v>3001</v>
      </c>
      <c r="B3001" s="263" t="s">
        <v>3206</v>
      </c>
      <c r="C3001" s="263" t="s">
        <v>3205</v>
      </c>
      <c r="D3001" s="263">
        <v>10</v>
      </c>
      <c r="E3001" s="263" t="s">
        <v>6919</v>
      </c>
      <c r="G3001" s="263" t="s">
        <v>3571</v>
      </c>
      <c r="H3001" s="263" t="s">
        <v>6920</v>
      </c>
      <c r="I3001" s="263" t="s">
        <v>8956</v>
      </c>
      <c r="K3001" s="263" t="s">
        <v>9874</v>
      </c>
      <c r="L3001" s="165">
        <v>1443</v>
      </c>
      <c r="M3001" s="265">
        <v>2.9862792574656981E-2</v>
      </c>
      <c r="W3001" s="263"/>
      <c r="Y3001" s="166"/>
    </row>
    <row r="3002" spans="1:25" x14ac:dyDescent="0.2">
      <c r="A3002" s="262">
        <v>3002</v>
      </c>
      <c r="B3002" s="263" t="s">
        <v>3206</v>
      </c>
      <c r="C3002" s="263" t="s">
        <v>3205</v>
      </c>
      <c r="D3002" s="263">
        <v>10</v>
      </c>
      <c r="E3002" s="263" t="s">
        <v>6926</v>
      </c>
      <c r="G3002" s="263" t="s">
        <v>6927</v>
      </c>
      <c r="H3002" s="263" t="s">
        <v>6928</v>
      </c>
      <c r="I3002" s="263" t="s">
        <v>8960</v>
      </c>
      <c r="K3002" s="263" t="s">
        <v>9874</v>
      </c>
      <c r="L3002" s="165">
        <v>616</v>
      </c>
      <c r="M3002" s="265">
        <v>1.2748080544690715E-2</v>
      </c>
      <c r="W3002" s="263"/>
      <c r="Y3002" s="166"/>
    </row>
    <row r="3003" spans="1:25" x14ac:dyDescent="0.2">
      <c r="A3003" s="262">
        <v>3003</v>
      </c>
      <c r="B3003" s="263" t="s">
        <v>3206</v>
      </c>
      <c r="C3003" s="263" t="s">
        <v>3205</v>
      </c>
      <c r="D3003" s="263">
        <v>10</v>
      </c>
      <c r="E3003" s="263" t="s">
        <v>3661</v>
      </c>
      <c r="J3003" s="264" t="s">
        <v>2309</v>
      </c>
      <c r="K3003" s="263" t="s">
        <v>9874</v>
      </c>
      <c r="L3003" s="165">
        <v>48321</v>
      </c>
      <c r="W3003" s="263"/>
      <c r="Y3003" s="166"/>
    </row>
    <row r="3004" spans="1:25" x14ac:dyDescent="0.2">
      <c r="A3004" s="262">
        <v>3004</v>
      </c>
      <c r="B3004" s="263" t="s">
        <v>3206</v>
      </c>
      <c r="C3004" s="263" t="s">
        <v>3205</v>
      </c>
      <c r="D3004" s="263">
        <v>10</v>
      </c>
      <c r="E3004" s="263" t="s">
        <v>3229</v>
      </c>
      <c r="G3004" s="263" t="s">
        <v>3228</v>
      </c>
      <c r="H3004" s="263" t="s">
        <v>9</v>
      </c>
      <c r="I3004" s="263" t="s">
        <v>4613</v>
      </c>
      <c r="K3004" s="263" t="s">
        <v>37</v>
      </c>
      <c r="L3004" s="165" t="s">
        <v>130</v>
      </c>
      <c r="P3004" s="165">
        <v>113259</v>
      </c>
      <c r="Q3004" s="265">
        <v>0.407072616702848</v>
      </c>
      <c r="W3004" s="263"/>
      <c r="Y3004" s="166"/>
    </row>
    <row r="3005" spans="1:25" x14ac:dyDescent="0.2">
      <c r="A3005" s="262">
        <v>3005</v>
      </c>
      <c r="B3005" s="263" t="s">
        <v>3206</v>
      </c>
      <c r="C3005" s="263" t="s">
        <v>3205</v>
      </c>
      <c r="D3005" s="263" t="s">
        <v>14</v>
      </c>
      <c r="E3005" s="263" t="s">
        <v>3661</v>
      </c>
      <c r="J3005" s="264" t="s">
        <v>2020</v>
      </c>
      <c r="L3005" s="165">
        <v>48321</v>
      </c>
      <c r="P3005" s="165">
        <v>278228</v>
      </c>
      <c r="W3005" s="263"/>
      <c r="Y3005" s="166"/>
    </row>
    <row r="3006" spans="1:25" x14ac:dyDescent="0.2">
      <c r="A3006" s="262">
        <v>3006</v>
      </c>
      <c r="B3006" s="263" t="s">
        <v>3206</v>
      </c>
      <c r="C3006" s="263" t="s">
        <v>3205</v>
      </c>
      <c r="E3006" s="263" t="s">
        <v>3661</v>
      </c>
      <c r="W3006" s="263"/>
      <c r="Y3006" s="166"/>
    </row>
    <row r="3007" spans="1:25" x14ac:dyDescent="0.2">
      <c r="A3007" s="262">
        <v>3007</v>
      </c>
      <c r="B3007" s="263" t="s">
        <v>3206</v>
      </c>
      <c r="C3007" s="263" t="s">
        <v>3205</v>
      </c>
      <c r="D3007" s="263">
        <v>11</v>
      </c>
      <c r="E3007" s="263" t="s">
        <v>3222</v>
      </c>
      <c r="F3007" s="262" t="s">
        <v>2</v>
      </c>
      <c r="G3007" s="263" t="s">
        <v>115</v>
      </c>
      <c r="H3007" s="263" t="s">
        <v>3221</v>
      </c>
      <c r="I3007" s="263" t="s">
        <v>4616</v>
      </c>
      <c r="K3007" s="263" t="s">
        <v>9874</v>
      </c>
      <c r="L3007" s="165">
        <v>35665</v>
      </c>
      <c r="M3007" s="265">
        <v>0.8634756924268836</v>
      </c>
      <c r="P3007" s="165">
        <v>178012</v>
      </c>
      <c r="Q3007" s="265">
        <v>0.59205896243672385</v>
      </c>
      <c r="V3007" s="262" t="s">
        <v>5</v>
      </c>
      <c r="W3007" s="263"/>
      <c r="Y3007" s="166"/>
    </row>
    <row r="3008" spans="1:25" x14ac:dyDescent="0.2">
      <c r="A3008" s="262">
        <v>3008</v>
      </c>
      <c r="B3008" s="263" t="s">
        <v>3206</v>
      </c>
      <c r="C3008" s="263" t="s">
        <v>3205</v>
      </c>
      <c r="D3008" s="263">
        <v>11</v>
      </c>
      <c r="E3008" s="263" t="s">
        <v>6934</v>
      </c>
      <c r="G3008" s="263" t="s">
        <v>2861</v>
      </c>
      <c r="H3008" s="263" t="s">
        <v>6935</v>
      </c>
      <c r="I3008" s="263" t="s">
        <v>8963</v>
      </c>
      <c r="K3008" s="263" t="s">
        <v>9874</v>
      </c>
      <c r="L3008" s="165">
        <v>5639</v>
      </c>
      <c r="M3008" s="265">
        <v>0.1365243075731164</v>
      </c>
      <c r="W3008" s="263"/>
      <c r="Y3008" s="166"/>
    </row>
    <row r="3009" spans="1:25" x14ac:dyDescent="0.2">
      <c r="A3009" s="262">
        <v>3009</v>
      </c>
      <c r="B3009" s="263" t="s">
        <v>3206</v>
      </c>
      <c r="C3009" s="263" t="s">
        <v>3205</v>
      </c>
      <c r="D3009" s="263">
        <v>11</v>
      </c>
      <c r="E3009" s="263" t="s">
        <v>3661</v>
      </c>
      <c r="J3009" s="264" t="s">
        <v>2309</v>
      </c>
      <c r="K3009" s="263" t="s">
        <v>9874</v>
      </c>
      <c r="L3009" s="165">
        <v>41304</v>
      </c>
      <c r="W3009" s="263"/>
      <c r="Y3009" s="166"/>
    </row>
    <row r="3010" spans="1:25" x14ac:dyDescent="0.2">
      <c r="A3010" s="262">
        <v>3010</v>
      </c>
      <c r="B3010" s="263" t="s">
        <v>3206</v>
      </c>
      <c r="C3010" s="263" t="s">
        <v>3205</v>
      </c>
      <c r="D3010" s="263">
        <v>11</v>
      </c>
      <c r="E3010" s="263" t="s">
        <v>3225</v>
      </c>
      <c r="G3010" s="263" t="s">
        <v>3224</v>
      </c>
      <c r="H3010" s="263" t="s">
        <v>3223</v>
      </c>
      <c r="I3010" s="263" t="s">
        <v>4615</v>
      </c>
      <c r="K3010" s="263" t="s">
        <v>37</v>
      </c>
      <c r="L3010" s="165">
        <v>13499</v>
      </c>
      <c r="M3010" s="265">
        <v>0.40589950987761975</v>
      </c>
      <c r="P3010" s="165">
        <v>116508</v>
      </c>
      <c r="Q3010" s="265">
        <v>0.38749975055377062</v>
      </c>
      <c r="W3010" s="263"/>
      <c r="Y3010" s="166"/>
    </row>
    <row r="3011" spans="1:25" x14ac:dyDescent="0.2">
      <c r="A3011" s="262">
        <v>3011</v>
      </c>
      <c r="B3011" s="263" t="s">
        <v>3206</v>
      </c>
      <c r="C3011" s="263" t="s">
        <v>3205</v>
      </c>
      <c r="D3011" s="263">
        <v>11</v>
      </c>
      <c r="E3011" s="263" t="s">
        <v>6932</v>
      </c>
      <c r="G3011" s="263" t="s">
        <v>116</v>
      </c>
      <c r="H3011" s="263" t="s">
        <v>6933</v>
      </c>
      <c r="I3011" s="263" t="s">
        <v>8962</v>
      </c>
      <c r="K3011" s="263" t="s">
        <v>37</v>
      </c>
      <c r="L3011" s="165">
        <v>10356</v>
      </c>
      <c r="M3011" s="265">
        <v>0.31139309017650418</v>
      </c>
      <c r="W3011" s="263"/>
      <c r="Y3011" s="166"/>
    </row>
    <row r="3012" spans="1:25" x14ac:dyDescent="0.2">
      <c r="A3012" s="262">
        <v>3012</v>
      </c>
      <c r="B3012" s="263" t="s">
        <v>3206</v>
      </c>
      <c r="C3012" s="263" t="s">
        <v>3205</v>
      </c>
      <c r="D3012" s="263">
        <v>11</v>
      </c>
      <c r="E3012" s="263" t="s">
        <v>6929</v>
      </c>
      <c r="G3012" s="263" t="s">
        <v>6930</v>
      </c>
      <c r="H3012" s="263" t="s">
        <v>6931</v>
      </c>
      <c r="I3012" s="263" t="s">
        <v>8961</v>
      </c>
      <c r="K3012" s="263" t="s">
        <v>37</v>
      </c>
      <c r="L3012" s="165">
        <v>9402</v>
      </c>
      <c r="M3012" s="265">
        <v>0.28270739994587607</v>
      </c>
      <c r="W3012" s="263"/>
      <c r="Y3012" s="166"/>
    </row>
    <row r="3013" spans="1:25" x14ac:dyDescent="0.2">
      <c r="A3013" s="262">
        <v>3013</v>
      </c>
      <c r="B3013" s="263" t="s">
        <v>3206</v>
      </c>
      <c r="C3013" s="263" t="s">
        <v>3205</v>
      </c>
      <c r="D3013" s="263">
        <v>11</v>
      </c>
      <c r="E3013" s="263" t="s">
        <v>3661</v>
      </c>
      <c r="J3013" s="264" t="s">
        <v>2309</v>
      </c>
      <c r="K3013" s="263" t="s">
        <v>37</v>
      </c>
      <c r="L3013" s="165">
        <v>33257</v>
      </c>
      <c r="W3013" s="263"/>
      <c r="Y3013" s="166"/>
    </row>
    <row r="3014" spans="1:25" x14ac:dyDescent="0.2">
      <c r="A3014" s="262">
        <v>3014</v>
      </c>
      <c r="B3014" s="263" t="s">
        <v>3206</v>
      </c>
      <c r="C3014" s="263" t="s">
        <v>3205</v>
      </c>
      <c r="D3014" s="263">
        <v>11</v>
      </c>
      <c r="E3014" s="263" t="s">
        <v>3220</v>
      </c>
      <c r="G3014" s="263" t="s">
        <v>3219</v>
      </c>
      <c r="H3014" s="263" t="s">
        <v>3218</v>
      </c>
      <c r="I3014" s="263" t="s">
        <v>4617</v>
      </c>
      <c r="K3014" s="263" t="s">
        <v>73</v>
      </c>
      <c r="L3014" s="165" t="s">
        <v>130</v>
      </c>
      <c r="P3014" s="165">
        <v>6146</v>
      </c>
      <c r="Q3014" s="265">
        <v>2.0441287009505565E-2</v>
      </c>
      <c r="W3014" s="263"/>
      <c r="Y3014" s="166"/>
    </row>
    <row r="3015" spans="1:25" x14ac:dyDescent="0.2">
      <c r="A3015" s="262">
        <v>3015</v>
      </c>
      <c r="B3015" s="263" t="s">
        <v>3206</v>
      </c>
      <c r="C3015" s="263" t="s">
        <v>3205</v>
      </c>
      <c r="D3015" s="263" t="s">
        <v>13</v>
      </c>
      <c r="E3015" s="263" t="s">
        <v>3661</v>
      </c>
      <c r="J3015" s="264" t="s">
        <v>2020</v>
      </c>
      <c r="L3015" s="165">
        <v>74561</v>
      </c>
      <c r="P3015" s="165">
        <v>300666</v>
      </c>
      <c r="W3015" s="263"/>
      <c r="Y3015" s="166"/>
    </row>
    <row r="3016" spans="1:25" x14ac:dyDescent="0.2">
      <c r="A3016" s="262">
        <v>3016</v>
      </c>
      <c r="B3016" s="263" t="s">
        <v>3206</v>
      </c>
      <c r="C3016" s="263" t="s">
        <v>3205</v>
      </c>
      <c r="E3016" s="263" t="s">
        <v>3661</v>
      </c>
      <c r="W3016" s="263"/>
      <c r="Y3016" s="166"/>
    </row>
    <row r="3017" spans="1:25" x14ac:dyDescent="0.2">
      <c r="A3017" s="262">
        <v>3017</v>
      </c>
      <c r="B3017" s="263" t="s">
        <v>3206</v>
      </c>
      <c r="C3017" s="263" t="s">
        <v>3205</v>
      </c>
      <c r="D3017" s="263">
        <v>12</v>
      </c>
      <c r="E3017" s="263" t="s">
        <v>3217</v>
      </c>
      <c r="F3017" s="262" t="s">
        <v>2</v>
      </c>
      <c r="G3017" s="263" t="s">
        <v>3216</v>
      </c>
      <c r="H3017" s="263" t="s">
        <v>3215</v>
      </c>
      <c r="I3017" s="263" t="s">
        <v>4618</v>
      </c>
      <c r="K3017" s="263" t="s">
        <v>37</v>
      </c>
      <c r="L3017" s="165">
        <v>38849</v>
      </c>
      <c r="M3017" s="265">
        <v>0.85512095265347454</v>
      </c>
      <c r="P3017" s="165">
        <v>203974</v>
      </c>
      <c r="Q3017" s="265">
        <v>0.73072817029569603</v>
      </c>
      <c r="V3017" s="262" t="s">
        <v>5</v>
      </c>
      <c r="W3017" s="263"/>
      <c r="Y3017" s="166"/>
    </row>
    <row r="3018" spans="1:25" x14ac:dyDescent="0.2">
      <c r="A3018" s="262">
        <v>3018</v>
      </c>
      <c r="B3018" s="263" t="s">
        <v>3206</v>
      </c>
      <c r="C3018" s="263" t="s">
        <v>3205</v>
      </c>
      <c r="D3018" s="263">
        <v>12</v>
      </c>
      <c r="E3018" s="263" t="s">
        <v>6941</v>
      </c>
      <c r="G3018" s="263" t="s">
        <v>2951</v>
      </c>
      <c r="H3018" s="263" t="s">
        <v>99</v>
      </c>
      <c r="I3018" s="263" t="s">
        <v>8966</v>
      </c>
      <c r="K3018" s="263" t="s">
        <v>37</v>
      </c>
      <c r="L3018" s="165">
        <v>2549</v>
      </c>
      <c r="M3018" s="265">
        <v>5.6107063458871696E-2</v>
      </c>
      <c r="W3018" s="263"/>
      <c r="Y3018" s="166"/>
    </row>
    <row r="3019" spans="1:25" x14ac:dyDescent="0.2">
      <c r="A3019" s="262">
        <v>3019</v>
      </c>
      <c r="B3019" s="263" t="s">
        <v>3206</v>
      </c>
      <c r="C3019" s="263" t="s">
        <v>3205</v>
      </c>
      <c r="D3019" s="263">
        <v>12</v>
      </c>
      <c r="E3019" s="263" t="s">
        <v>6939</v>
      </c>
      <c r="G3019" s="263" t="s">
        <v>2088</v>
      </c>
      <c r="H3019" s="263" t="s">
        <v>6940</v>
      </c>
      <c r="I3019" s="263" t="s">
        <v>8965</v>
      </c>
      <c r="K3019" s="263" t="s">
        <v>37</v>
      </c>
      <c r="L3019" s="165">
        <v>2074</v>
      </c>
      <c r="M3019" s="265">
        <v>4.5651647553432678E-2</v>
      </c>
      <c r="W3019" s="263"/>
      <c r="Y3019" s="166"/>
    </row>
    <row r="3020" spans="1:25" x14ac:dyDescent="0.2">
      <c r="A3020" s="262">
        <v>3020</v>
      </c>
      <c r="B3020" s="263" t="s">
        <v>3206</v>
      </c>
      <c r="C3020" s="263" t="s">
        <v>3205</v>
      </c>
      <c r="D3020" s="263">
        <v>12</v>
      </c>
      <c r="E3020" s="263" t="s">
        <v>6936</v>
      </c>
      <c r="G3020" s="263" t="s">
        <v>6937</v>
      </c>
      <c r="H3020" s="263" t="s">
        <v>6938</v>
      </c>
      <c r="I3020" s="263" t="s">
        <v>8964</v>
      </c>
      <c r="K3020" s="263" t="s">
        <v>37</v>
      </c>
      <c r="L3020" s="165">
        <v>1959</v>
      </c>
      <c r="M3020" s="265">
        <v>4.3120336334221125E-2</v>
      </c>
      <c r="W3020" s="263"/>
      <c r="Y3020" s="166"/>
    </row>
    <row r="3021" spans="1:25" x14ac:dyDescent="0.2">
      <c r="A3021" s="262">
        <v>3021</v>
      </c>
      <c r="B3021" s="263" t="s">
        <v>3206</v>
      </c>
      <c r="C3021" s="263" t="s">
        <v>3205</v>
      </c>
      <c r="D3021" s="263">
        <v>12</v>
      </c>
      <c r="E3021" s="263" t="s">
        <v>3661</v>
      </c>
      <c r="J3021" s="264" t="s">
        <v>2309</v>
      </c>
      <c r="K3021" s="263" t="s">
        <v>37</v>
      </c>
      <c r="L3021" s="165">
        <v>45431</v>
      </c>
      <c r="W3021" s="263"/>
      <c r="Y3021" s="166"/>
    </row>
    <row r="3022" spans="1:25" x14ac:dyDescent="0.2">
      <c r="A3022" s="262">
        <v>3022</v>
      </c>
      <c r="B3022" s="263" t="s">
        <v>3206</v>
      </c>
      <c r="C3022" s="263" t="s">
        <v>3205</v>
      </c>
      <c r="D3022" s="263">
        <v>12</v>
      </c>
      <c r="E3022" s="263" t="s">
        <v>3214</v>
      </c>
      <c r="G3022" s="263" t="s">
        <v>102</v>
      </c>
      <c r="H3022" s="263" t="s">
        <v>128</v>
      </c>
      <c r="I3022" s="263" t="s">
        <v>4619</v>
      </c>
      <c r="K3022" s="263" t="s">
        <v>9874</v>
      </c>
      <c r="L3022" s="165">
        <v>3221</v>
      </c>
      <c r="M3022" s="265">
        <v>0.43205902079141517</v>
      </c>
      <c r="P3022" s="165">
        <v>75164</v>
      </c>
      <c r="Q3022" s="265">
        <v>0.26927182970430397</v>
      </c>
      <c r="W3022" s="263"/>
      <c r="Y3022" s="166"/>
    </row>
    <row r="3023" spans="1:25" x14ac:dyDescent="0.2">
      <c r="A3023" s="262">
        <v>3023</v>
      </c>
      <c r="B3023" s="263" t="s">
        <v>3206</v>
      </c>
      <c r="C3023" s="263" t="s">
        <v>3205</v>
      </c>
      <c r="D3023" s="263">
        <v>12</v>
      </c>
      <c r="E3023" s="263" t="s">
        <v>6942</v>
      </c>
      <c r="G3023" s="263" t="s">
        <v>102</v>
      </c>
      <c r="H3023" s="263" t="s">
        <v>6943</v>
      </c>
      <c r="I3023" s="263" t="s">
        <v>8967</v>
      </c>
      <c r="K3023" s="263" t="s">
        <v>9874</v>
      </c>
      <c r="L3023" s="165">
        <v>2349</v>
      </c>
      <c r="M3023" s="265">
        <v>0.31509054325955732</v>
      </c>
      <c r="W3023" s="263"/>
      <c r="Y3023" s="166"/>
    </row>
    <row r="3024" spans="1:25" x14ac:dyDescent="0.2">
      <c r="A3024" s="262">
        <v>3024</v>
      </c>
      <c r="B3024" s="263" t="s">
        <v>3206</v>
      </c>
      <c r="C3024" s="263" t="s">
        <v>3205</v>
      </c>
      <c r="D3024" s="263">
        <v>12</v>
      </c>
      <c r="E3024" s="263" t="s">
        <v>6944</v>
      </c>
      <c r="G3024" s="263" t="s">
        <v>6945</v>
      </c>
      <c r="H3024" s="263" t="s">
        <v>6946</v>
      </c>
      <c r="I3024" s="263" t="s">
        <v>8968</v>
      </c>
      <c r="K3024" s="263" t="s">
        <v>9874</v>
      </c>
      <c r="L3024" s="165">
        <v>1885</v>
      </c>
      <c r="M3024" s="265">
        <v>0.25285043594902751</v>
      </c>
      <c r="W3024" s="263"/>
      <c r="Y3024" s="166"/>
    </row>
    <row r="3025" spans="1:25" x14ac:dyDescent="0.2">
      <c r="A3025" s="262">
        <v>3025</v>
      </c>
      <c r="B3025" s="263" t="s">
        <v>3206</v>
      </c>
      <c r="C3025" s="263" t="s">
        <v>3205</v>
      </c>
      <c r="D3025" s="263">
        <v>12</v>
      </c>
      <c r="E3025" s="263" t="s">
        <v>3661</v>
      </c>
      <c r="J3025" s="264" t="s">
        <v>2309</v>
      </c>
      <c r="K3025" s="263" t="s">
        <v>9874</v>
      </c>
      <c r="L3025" s="165">
        <v>7455</v>
      </c>
      <c r="W3025" s="263"/>
      <c r="Y3025" s="166"/>
    </row>
    <row r="3026" spans="1:25" x14ac:dyDescent="0.2">
      <c r="A3026" s="262">
        <v>3026</v>
      </c>
      <c r="B3026" s="263" t="s">
        <v>3206</v>
      </c>
      <c r="C3026" s="263" t="s">
        <v>3205</v>
      </c>
      <c r="D3026" s="263" t="s">
        <v>11</v>
      </c>
      <c r="E3026" s="263" t="s">
        <v>3661</v>
      </c>
      <c r="J3026" s="264" t="s">
        <v>2020</v>
      </c>
      <c r="L3026" s="165">
        <v>52886</v>
      </c>
      <c r="P3026" s="165">
        <v>279138</v>
      </c>
      <c r="W3026" s="263"/>
      <c r="Y3026" s="166"/>
    </row>
    <row r="3027" spans="1:25" x14ac:dyDescent="0.2">
      <c r="A3027" s="262">
        <v>3027</v>
      </c>
      <c r="B3027" s="263" t="s">
        <v>3206</v>
      </c>
      <c r="C3027" s="263" t="s">
        <v>3205</v>
      </c>
      <c r="E3027" s="263" t="s">
        <v>3661</v>
      </c>
      <c r="W3027" s="263"/>
      <c r="Y3027" s="166"/>
    </row>
    <row r="3028" spans="1:25" x14ac:dyDescent="0.2">
      <c r="A3028" s="262">
        <v>3028</v>
      </c>
      <c r="B3028" s="263" t="s">
        <v>3206</v>
      </c>
      <c r="C3028" s="263" t="s">
        <v>3205</v>
      </c>
      <c r="D3028" s="263">
        <v>13</v>
      </c>
      <c r="E3028" s="263" t="s">
        <v>3211</v>
      </c>
      <c r="F3028" s="262" t="s">
        <v>2</v>
      </c>
      <c r="G3028" s="263" t="s">
        <v>3210</v>
      </c>
      <c r="H3028" s="263" t="s">
        <v>3209</v>
      </c>
      <c r="I3028" s="263" t="s">
        <v>4621</v>
      </c>
      <c r="K3028" s="263" t="s">
        <v>9874</v>
      </c>
      <c r="L3028" s="165" t="s">
        <v>130</v>
      </c>
      <c r="P3028" s="165">
        <v>147570</v>
      </c>
      <c r="Q3028" s="265">
        <v>0.51540954749297974</v>
      </c>
      <c r="V3028" s="262" t="s">
        <v>5</v>
      </c>
      <c r="W3028" s="263"/>
      <c r="Y3028" s="166"/>
    </row>
    <row r="3029" spans="1:25" x14ac:dyDescent="0.2">
      <c r="A3029" s="262">
        <v>3029</v>
      </c>
      <c r="B3029" s="263" t="s">
        <v>3206</v>
      </c>
      <c r="C3029" s="263" t="s">
        <v>3205</v>
      </c>
      <c r="D3029" s="263">
        <v>13</v>
      </c>
      <c r="E3029" s="263" t="s">
        <v>3213</v>
      </c>
      <c r="G3029" s="263" t="s">
        <v>58</v>
      </c>
      <c r="H3029" s="263" t="s">
        <v>3212</v>
      </c>
      <c r="I3029" s="263" t="s">
        <v>4620</v>
      </c>
      <c r="K3029" s="263" t="s">
        <v>37</v>
      </c>
      <c r="L3029" s="165">
        <v>19554</v>
      </c>
      <c r="M3029" s="265">
        <v>0.7014133008106751</v>
      </c>
      <c r="P3029" s="165">
        <v>130402</v>
      </c>
      <c r="Q3029" s="265">
        <v>0.45544782687659791</v>
      </c>
      <c r="W3029" s="263"/>
      <c r="Y3029" s="166"/>
    </row>
    <row r="3030" spans="1:25" x14ac:dyDescent="0.2">
      <c r="A3030" s="262">
        <v>3030</v>
      </c>
      <c r="B3030" s="263" t="s">
        <v>3206</v>
      </c>
      <c r="C3030" s="263" t="s">
        <v>3205</v>
      </c>
      <c r="D3030" s="263">
        <v>13</v>
      </c>
      <c r="E3030" s="263" t="s">
        <v>6947</v>
      </c>
      <c r="G3030" s="263" t="s">
        <v>494</v>
      </c>
      <c r="H3030" s="263" t="s">
        <v>6948</v>
      </c>
      <c r="I3030" s="263" t="s">
        <v>8969</v>
      </c>
      <c r="K3030" s="263" t="s">
        <v>37</v>
      </c>
      <c r="L3030" s="165">
        <v>8324</v>
      </c>
      <c r="M3030" s="265">
        <v>0.2985866991893249</v>
      </c>
      <c r="W3030" s="263"/>
      <c r="Y3030" s="166"/>
    </row>
    <row r="3031" spans="1:25" x14ac:dyDescent="0.2">
      <c r="A3031" s="262">
        <v>3031</v>
      </c>
      <c r="B3031" s="263" t="s">
        <v>3206</v>
      </c>
      <c r="C3031" s="263" t="s">
        <v>3205</v>
      </c>
      <c r="D3031" s="263">
        <v>13</v>
      </c>
      <c r="E3031" s="263" t="s">
        <v>3661</v>
      </c>
      <c r="J3031" s="264" t="s">
        <v>2309</v>
      </c>
      <c r="K3031" s="263" t="s">
        <v>37</v>
      </c>
      <c r="L3031" s="165">
        <v>27878</v>
      </c>
      <c r="W3031" s="263"/>
      <c r="Y3031" s="166"/>
    </row>
    <row r="3032" spans="1:25" x14ac:dyDescent="0.2">
      <c r="A3032" s="262">
        <v>3032</v>
      </c>
      <c r="B3032" s="263" t="s">
        <v>3206</v>
      </c>
      <c r="C3032" s="263" t="s">
        <v>3205</v>
      </c>
      <c r="D3032" s="263">
        <v>13</v>
      </c>
      <c r="E3032" s="263" t="s">
        <v>3204</v>
      </c>
      <c r="G3032" s="263" t="s">
        <v>558</v>
      </c>
      <c r="H3032" s="263" t="s">
        <v>3203</v>
      </c>
      <c r="I3032" s="263" t="s">
        <v>4623</v>
      </c>
      <c r="K3032" s="263" t="s">
        <v>73</v>
      </c>
      <c r="L3032" s="165" t="s">
        <v>130</v>
      </c>
      <c r="P3032" s="165">
        <v>5513</v>
      </c>
      <c r="Q3032" s="265">
        <v>1.9254949077243327E-2</v>
      </c>
      <c r="W3032" s="263"/>
      <c r="Y3032" s="166"/>
    </row>
    <row r="3033" spans="1:25" x14ac:dyDescent="0.2">
      <c r="A3033" s="262">
        <v>3033</v>
      </c>
      <c r="B3033" s="263" t="s">
        <v>3206</v>
      </c>
      <c r="C3033" s="263" t="s">
        <v>3205</v>
      </c>
      <c r="D3033" s="263" t="s">
        <v>6</v>
      </c>
      <c r="E3033" s="263" t="s">
        <v>3208</v>
      </c>
      <c r="G3033" s="263" t="s">
        <v>589</v>
      </c>
      <c r="H3033" s="263" t="s">
        <v>3207</v>
      </c>
      <c r="I3033" s="263" t="s">
        <v>4622</v>
      </c>
      <c r="K3033" s="263" t="s">
        <v>77</v>
      </c>
      <c r="P3033" s="165">
        <v>2831</v>
      </c>
      <c r="Q3033" s="265">
        <v>9.8876765531790058E-3</v>
      </c>
      <c r="W3033" s="263"/>
      <c r="Y3033" s="166"/>
    </row>
    <row r="3034" spans="1:25" x14ac:dyDescent="0.2">
      <c r="A3034" s="262">
        <v>3034</v>
      </c>
      <c r="B3034" s="263" t="s">
        <v>3206</v>
      </c>
      <c r="C3034" s="263" t="s">
        <v>3205</v>
      </c>
      <c r="D3034" s="263" t="s">
        <v>6</v>
      </c>
      <c r="E3034" s="263" t="s">
        <v>3661</v>
      </c>
      <c r="J3034" s="264" t="s">
        <v>2020</v>
      </c>
      <c r="L3034" s="165">
        <v>27878</v>
      </c>
      <c r="P3034" s="165">
        <v>286316</v>
      </c>
      <c r="W3034" s="263"/>
      <c r="Y3034" s="166"/>
    </row>
    <row r="3035" spans="1:25" x14ac:dyDescent="0.2">
      <c r="A3035" s="262">
        <v>3035</v>
      </c>
      <c r="B3035" s="263" t="s">
        <v>3206</v>
      </c>
      <c r="C3035" s="263" t="s">
        <v>3205</v>
      </c>
      <c r="D3035" s="263" t="s">
        <v>5006</v>
      </c>
      <c r="E3035" s="263" t="s">
        <v>3661</v>
      </c>
      <c r="W3035" s="263"/>
      <c r="Y3035" s="166"/>
    </row>
    <row r="3036" spans="1:25" x14ac:dyDescent="0.2">
      <c r="A3036" s="262">
        <v>3036</v>
      </c>
      <c r="B3036" s="263" t="s">
        <v>3206</v>
      </c>
      <c r="C3036" s="263" t="s">
        <v>3205</v>
      </c>
      <c r="D3036" s="263" t="s">
        <v>5006</v>
      </c>
      <c r="E3036" s="263" t="s">
        <v>3661</v>
      </c>
      <c r="J3036" s="264" t="s">
        <v>2308</v>
      </c>
      <c r="L3036" s="165">
        <v>622705</v>
      </c>
      <c r="P3036" s="165">
        <v>3663326</v>
      </c>
      <c r="W3036" s="263"/>
      <c r="Y3036" s="166"/>
    </row>
    <row r="3037" spans="1:25" x14ac:dyDescent="0.2">
      <c r="A3037" s="262">
        <v>3037</v>
      </c>
      <c r="E3037" s="263" t="s">
        <v>3661</v>
      </c>
      <c r="W3037" s="263"/>
      <c r="Y3037" s="166"/>
    </row>
    <row r="3038" spans="1:25" x14ac:dyDescent="0.2">
      <c r="A3038" s="262">
        <v>3038</v>
      </c>
      <c r="B3038" s="263" t="s">
        <v>2228</v>
      </c>
      <c r="C3038" s="263" t="s">
        <v>2227</v>
      </c>
      <c r="D3038" s="263" t="s">
        <v>41</v>
      </c>
      <c r="E3038" s="263" t="s">
        <v>3201</v>
      </c>
      <c r="G3038" s="263" t="s">
        <v>332</v>
      </c>
      <c r="H3038" s="263" t="s">
        <v>3200</v>
      </c>
      <c r="I3038" s="263" t="s">
        <v>4625</v>
      </c>
      <c r="K3038" s="263" t="s">
        <v>9874</v>
      </c>
      <c r="L3038" s="165">
        <v>37364</v>
      </c>
      <c r="M3038" s="265">
        <v>0.56216053562025126</v>
      </c>
      <c r="P3038" s="165">
        <v>193568</v>
      </c>
      <c r="Q3038" s="265">
        <v>0.60201783959294874</v>
      </c>
      <c r="V3038" s="262" t="s">
        <v>5</v>
      </c>
      <c r="W3038" s="263"/>
      <c r="Y3038" s="166"/>
    </row>
    <row r="3039" spans="1:25" x14ac:dyDescent="0.2">
      <c r="A3039" s="262">
        <v>3039</v>
      </c>
      <c r="B3039" s="263" t="s">
        <v>2228</v>
      </c>
      <c r="C3039" s="263" t="s">
        <v>2227</v>
      </c>
      <c r="D3039" s="263" t="s">
        <v>41</v>
      </c>
      <c r="E3039" s="263" t="s">
        <v>6960</v>
      </c>
      <c r="G3039" s="263" t="s">
        <v>1</v>
      </c>
      <c r="H3039" s="263" t="s">
        <v>1554</v>
      </c>
      <c r="I3039" s="263" t="s">
        <v>8978</v>
      </c>
      <c r="K3039" s="263" t="s">
        <v>9874</v>
      </c>
      <c r="L3039" s="165">
        <v>17861</v>
      </c>
      <c r="M3039" s="265">
        <v>0.26872790190325735</v>
      </c>
      <c r="W3039" s="263"/>
      <c r="Y3039" s="166"/>
    </row>
    <row r="3040" spans="1:25" x14ac:dyDescent="0.2">
      <c r="A3040" s="262">
        <v>3040</v>
      </c>
      <c r="B3040" s="263" t="s">
        <v>2228</v>
      </c>
      <c r="C3040" s="263" t="s">
        <v>2227</v>
      </c>
      <c r="D3040" s="263" t="s">
        <v>41</v>
      </c>
      <c r="E3040" s="263" t="s">
        <v>6957</v>
      </c>
      <c r="G3040" s="263" t="s">
        <v>6958</v>
      </c>
      <c r="H3040" s="263" t="s">
        <v>6959</v>
      </c>
      <c r="I3040" s="263" t="s">
        <v>8977</v>
      </c>
      <c r="K3040" s="263" t="s">
        <v>9874</v>
      </c>
      <c r="L3040" s="165">
        <v>5921</v>
      </c>
      <c r="M3040" s="265">
        <v>8.9084480553674864E-2</v>
      </c>
      <c r="W3040" s="263"/>
      <c r="Y3040" s="166"/>
    </row>
    <row r="3041" spans="1:25" x14ac:dyDescent="0.2">
      <c r="A3041" s="262">
        <v>3041</v>
      </c>
      <c r="B3041" s="263" t="s">
        <v>2228</v>
      </c>
      <c r="C3041" s="263" t="s">
        <v>2227</v>
      </c>
      <c r="D3041" s="263" t="s">
        <v>41</v>
      </c>
      <c r="E3041" s="263" t="s">
        <v>6961</v>
      </c>
      <c r="G3041" s="263" t="s">
        <v>5126</v>
      </c>
      <c r="H3041" s="263" t="s">
        <v>6962</v>
      </c>
      <c r="I3041" s="263" t="s">
        <v>8979</v>
      </c>
      <c r="K3041" s="263" t="s">
        <v>9874</v>
      </c>
      <c r="L3041" s="165">
        <v>5243</v>
      </c>
      <c r="M3041" s="265">
        <v>7.8883622959452337E-2</v>
      </c>
      <c r="W3041" s="263"/>
      <c r="Y3041" s="166"/>
    </row>
    <row r="3042" spans="1:25" x14ac:dyDescent="0.2">
      <c r="A3042" s="262">
        <v>3042</v>
      </c>
      <c r="B3042" s="263" t="s">
        <v>2228</v>
      </c>
      <c r="C3042" s="263" t="s">
        <v>2227</v>
      </c>
      <c r="D3042" s="263" t="s">
        <v>41</v>
      </c>
      <c r="E3042" s="263" t="s">
        <v>3661</v>
      </c>
      <c r="H3042" s="263" t="s">
        <v>1499</v>
      </c>
      <c r="I3042" s="263" t="s">
        <v>1499</v>
      </c>
      <c r="K3042" s="263" t="s">
        <v>9875</v>
      </c>
      <c r="L3042" s="165">
        <v>76</v>
      </c>
      <c r="M3042" s="265">
        <v>1.1434589633641766E-3</v>
      </c>
      <c r="W3042" s="263"/>
      <c r="Y3042" s="166"/>
    </row>
    <row r="3043" spans="1:25" x14ac:dyDescent="0.2">
      <c r="A3043" s="262">
        <v>3043</v>
      </c>
      <c r="B3043" s="263" t="s">
        <v>2228</v>
      </c>
      <c r="C3043" s="263" t="s">
        <v>2227</v>
      </c>
      <c r="D3043" s="263" t="s">
        <v>41</v>
      </c>
      <c r="E3043" s="263" t="s">
        <v>3661</v>
      </c>
      <c r="J3043" s="264" t="s">
        <v>2309</v>
      </c>
      <c r="K3043" s="263" t="s">
        <v>9874</v>
      </c>
      <c r="L3043" s="165">
        <v>66465</v>
      </c>
      <c r="R3043" s="264"/>
      <c r="S3043" s="264"/>
      <c r="T3043" s="264"/>
      <c r="U3043" s="264"/>
      <c r="W3043" s="263"/>
      <c r="Y3043" s="166"/>
    </row>
    <row r="3044" spans="1:25" x14ac:dyDescent="0.2">
      <c r="A3044" s="262">
        <v>3044</v>
      </c>
      <c r="B3044" s="263" t="s">
        <v>2228</v>
      </c>
      <c r="C3044" s="263" t="s">
        <v>2227</v>
      </c>
      <c r="D3044" s="263" t="s">
        <v>41</v>
      </c>
      <c r="E3044" s="263" t="s">
        <v>3202</v>
      </c>
      <c r="G3044" s="263" t="s">
        <v>2730</v>
      </c>
      <c r="H3044" s="263" t="s">
        <v>461</v>
      </c>
      <c r="I3044" s="263" t="s">
        <v>4624</v>
      </c>
      <c r="K3044" s="263" t="s">
        <v>2231</v>
      </c>
      <c r="L3044" s="165">
        <v>33727</v>
      </c>
      <c r="M3044" s="265">
        <v>0.99781071565930002</v>
      </c>
      <c r="P3044" s="165">
        <v>114377</v>
      </c>
      <c r="Q3044" s="265">
        <v>0.35572509112623318</v>
      </c>
      <c r="R3044" s="264"/>
      <c r="S3044" s="264"/>
      <c r="T3044" s="264"/>
      <c r="U3044" s="264"/>
      <c r="W3044" s="263"/>
      <c r="Y3044" s="166"/>
    </row>
    <row r="3045" spans="1:25" x14ac:dyDescent="0.2">
      <c r="A3045" s="262">
        <v>3045</v>
      </c>
      <c r="B3045" s="263" t="s">
        <v>2228</v>
      </c>
      <c r="C3045" s="263" t="s">
        <v>2227</v>
      </c>
      <c r="D3045" s="263" t="s">
        <v>41</v>
      </c>
      <c r="E3045" s="263" t="s">
        <v>3661</v>
      </c>
      <c r="H3045" s="263" t="s">
        <v>1499</v>
      </c>
      <c r="I3045" s="263" t="s">
        <v>1499</v>
      </c>
      <c r="K3045" s="263" t="s">
        <v>6949</v>
      </c>
      <c r="L3045" s="165">
        <v>74</v>
      </c>
      <c r="M3045" s="265">
        <v>2.1892843406999792E-3</v>
      </c>
      <c r="R3045" s="264"/>
      <c r="S3045" s="264"/>
      <c r="T3045" s="264"/>
      <c r="U3045" s="264"/>
      <c r="W3045" s="263"/>
      <c r="Y3045" s="166"/>
    </row>
    <row r="3046" spans="1:25" x14ac:dyDescent="0.2">
      <c r="A3046" s="262">
        <v>3046</v>
      </c>
      <c r="B3046" s="263" t="s">
        <v>2228</v>
      </c>
      <c r="C3046" s="263" t="s">
        <v>2227</v>
      </c>
      <c r="D3046" s="263" t="s">
        <v>41</v>
      </c>
      <c r="E3046" s="263" t="s">
        <v>3661</v>
      </c>
      <c r="J3046" s="264" t="s">
        <v>2309</v>
      </c>
      <c r="K3046" s="263" t="s">
        <v>2231</v>
      </c>
      <c r="L3046" s="165">
        <v>33801</v>
      </c>
      <c r="R3046" s="264"/>
      <c r="S3046" s="264"/>
      <c r="T3046" s="264"/>
      <c r="U3046" s="264"/>
      <c r="W3046" s="263"/>
      <c r="Y3046" s="166"/>
    </row>
    <row r="3047" spans="1:25" x14ac:dyDescent="0.2">
      <c r="A3047" s="262">
        <v>3047</v>
      </c>
      <c r="B3047" s="263" t="s">
        <v>2228</v>
      </c>
      <c r="C3047" s="263" t="s">
        <v>2227</v>
      </c>
      <c r="D3047" s="263" t="s">
        <v>41</v>
      </c>
      <c r="E3047" s="263" t="s">
        <v>3199</v>
      </c>
      <c r="G3047" s="263" t="s">
        <v>141</v>
      </c>
      <c r="H3047" s="263" t="s">
        <v>3198</v>
      </c>
      <c r="I3047" s="263" t="s">
        <v>4626</v>
      </c>
      <c r="K3047" s="263" t="s">
        <v>75</v>
      </c>
      <c r="P3047" s="165">
        <v>13066</v>
      </c>
      <c r="Q3047" s="265">
        <v>4.0636701790179516E-2</v>
      </c>
      <c r="R3047" s="264"/>
      <c r="S3047" s="264"/>
      <c r="T3047" s="264"/>
      <c r="U3047" s="264"/>
      <c r="W3047" s="263"/>
      <c r="Y3047" s="166"/>
    </row>
    <row r="3048" spans="1:25" x14ac:dyDescent="0.2">
      <c r="A3048" s="262">
        <v>3048</v>
      </c>
      <c r="B3048" s="263" t="s">
        <v>2228</v>
      </c>
      <c r="C3048" s="263" t="s">
        <v>2227</v>
      </c>
      <c r="D3048" s="263" t="s">
        <v>41</v>
      </c>
      <c r="E3048" s="263" t="s">
        <v>3661</v>
      </c>
      <c r="H3048" s="263" t="s">
        <v>1499</v>
      </c>
      <c r="I3048" s="263" t="s">
        <v>1499</v>
      </c>
      <c r="K3048" s="263" t="s">
        <v>5</v>
      </c>
      <c r="P3048" s="165">
        <v>521</v>
      </c>
      <c r="Q3048" s="265">
        <v>1.6203674906385679E-3</v>
      </c>
      <c r="R3048" s="264"/>
      <c r="S3048" s="264"/>
      <c r="T3048" s="264"/>
      <c r="U3048" s="264"/>
      <c r="W3048" s="263"/>
      <c r="Y3048" s="166"/>
    </row>
    <row r="3049" spans="1:25" x14ac:dyDescent="0.2">
      <c r="A3049" s="262">
        <v>3049</v>
      </c>
      <c r="B3049" s="263" t="s">
        <v>2228</v>
      </c>
      <c r="C3049" s="263" t="s">
        <v>2227</v>
      </c>
      <c r="D3049" s="263" t="s">
        <v>41</v>
      </c>
      <c r="E3049" s="263" t="s">
        <v>3661</v>
      </c>
      <c r="H3049" s="263" t="s">
        <v>1499</v>
      </c>
      <c r="I3049" s="263" t="s">
        <v>1499</v>
      </c>
      <c r="K3049" s="263" t="s">
        <v>5065</v>
      </c>
      <c r="L3049" s="165">
        <v>66</v>
      </c>
      <c r="M3049" s="265">
        <v>0.92957746478873238</v>
      </c>
      <c r="R3049" s="264"/>
      <c r="S3049" s="264"/>
      <c r="T3049" s="264"/>
      <c r="U3049" s="264"/>
      <c r="W3049" s="263"/>
      <c r="Y3049" s="166"/>
    </row>
    <row r="3050" spans="1:25" x14ac:dyDescent="0.2">
      <c r="A3050" s="262">
        <v>3050</v>
      </c>
      <c r="B3050" s="263" t="s">
        <v>2228</v>
      </c>
      <c r="C3050" s="263" t="s">
        <v>2227</v>
      </c>
      <c r="D3050" s="263" t="s">
        <v>41</v>
      </c>
      <c r="E3050" s="263" t="s">
        <v>3661</v>
      </c>
      <c r="G3050" s="263" t="s">
        <v>713</v>
      </c>
      <c r="H3050" s="263" t="s">
        <v>6952</v>
      </c>
      <c r="I3050" s="263" t="s">
        <v>8971</v>
      </c>
      <c r="K3050" s="263" t="s">
        <v>5065</v>
      </c>
      <c r="L3050" s="165">
        <v>1</v>
      </c>
      <c r="M3050" s="265">
        <v>1.4084507042253521E-2</v>
      </c>
      <c r="R3050" s="264"/>
      <c r="S3050" s="264"/>
      <c r="T3050" s="264"/>
      <c r="U3050" s="264"/>
      <c r="W3050" s="263"/>
      <c r="Y3050" s="166"/>
    </row>
    <row r="3051" spans="1:25" x14ac:dyDescent="0.2">
      <c r="A3051" s="262">
        <v>3051</v>
      </c>
      <c r="B3051" s="263" t="s">
        <v>2228</v>
      </c>
      <c r="C3051" s="263" t="s">
        <v>2227</v>
      </c>
      <c r="D3051" s="263" t="s">
        <v>41</v>
      </c>
      <c r="E3051" s="263" t="s">
        <v>3661</v>
      </c>
      <c r="G3051" s="263" t="s">
        <v>74</v>
      </c>
      <c r="H3051" s="263" t="s">
        <v>6953</v>
      </c>
      <c r="I3051" s="263" t="s">
        <v>8972</v>
      </c>
      <c r="K3051" s="263" t="s">
        <v>5065</v>
      </c>
      <c r="L3051" s="165">
        <v>1</v>
      </c>
      <c r="M3051" s="265">
        <v>1.4084507042253521E-2</v>
      </c>
      <c r="R3051" s="264"/>
      <c r="S3051" s="264"/>
      <c r="T3051" s="264"/>
      <c r="U3051" s="264"/>
      <c r="W3051" s="263"/>
      <c r="Y3051" s="166"/>
    </row>
    <row r="3052" spans="1:25" x14ac:dyDescent="0.2">
      <c r="A3052" s="262">
        <v>3052</v>
      </c>
      <c r="B3052" s="263" t="s">
        <v>2228</v>
      </c>
      <c r="C3052" s="263" t="s">
        <v>2227</v>
      </c>
      <c r="D3052" s="263" t="s">
        <v>41</v>
      </c>
      <c r="E3052" s="263" t="s">
        <v>3661</v>
      </c>
      <c r="G3052" s="263" t="s">
        <v>332</v>
      </c>
      <c r="H3052" s="263" t="s">
        <v>6954</v>
      </c>
      <c r="I3052" s="263" t="s">
        <v>8973</v>
      </c>
      <c r="K3052" s="263" t="s">
        <v>5065</v>
      </c>
      <c r="L3052" s="165">
        <v>1</v>
      </c>
      <c r="M3052" s="265">
        <v>1.4084507042253521E-2</v>
      </c>
      <c r="R3052" s="264"/>
      <c r="S3052" s="264"/>
      <c r="T3052" s="264"/>
      <c r="U3052" s="264"/>
      <c r="W3052" s="263"/>
      <c r="Y3052" s="166"/>
    </row>
    <row r="3053" spans="1:25" x14ac:dyDescent="0.2">
      <c r="A3053" s="262">
        <v>3053</v>
      </c>
      <c r="B3053" s="263" t="s">
        <v>2228</v>
      </c>
      <c r="C3053" s="263" t="s">
        <v>2227</v>
      </c>
      <c r="D3053" s="263" t="s">
        <v>41</v>
      </c>
      <c r="E3053" s="263" t="s">
        <v>3661</v>
      </c>
      <c r="G3053" s="263" t="s">
        <v>6955</v>
      </c>
      <c r="H3053" s="263" t="s">
        <v>3026</v>
      </c>
      <c r="I3053" s="263" t="s">
        <v>8974</v>
      </c>
      <c r="K3053" s="263" t="s">
        <v>5065</v>
      </c>
      <c r="L3053" s="165">
        <v>1</v>
      </c>
      <c r="M3053" s="265">
        <v>1.4084507042253521E-2</v>
      </c>
      <c r="R3053" s="264"/>
      <c r="S3053" s="264"/>
      <c r="T3053" s="264"/>
      <c r="U3053" s="264"/>
      <c r="W3053" s="263"/>
      <c r="Y3053" s="166"/>
    </row>
    <row r="3054" spans="1:25" x14ac:dyDescent="0.2">
      <c r="A3054" s="262">
        <v>3054</v>
      </c>
      <c r="B3054" s="263" t="s">
        <v>2228</v>
      </c>
      <c r="C3054" s="263" t="s">
        <v>2227</v>
      </c>
      <c r="D3054" s="263" t="s">
        <v>41</v>
      </c>
      <c r="E3054" s="263" t="s">
        <v>3661</v>
      </c>
      <c r="G3054" s="263" t="s">
        <v>770</v>
      </c>
      <c r="H3054" s="263" t="s">
        <v>6963</v>
      </c>
      <c r="I3054" s="263" t="s">
        <v>8980</v>
      </c>
      <c r="K3054" s="263" t="s">
        <v>5065</v>
      </c>
      <c r="L3054" s="165">
        <v>1</v>
      </c>
      <c r="M3054" s="265">
        <v>1.4084507042253521E-2</v>
      </c>
      <c r="R3054" s="264"/>
      <c r="S3054" s="264"/>
      <c r="T3054" s="264"/>
      <c r="U3054" s="264"/>
      <c r="W3054" s="263"/>
      <c r="Y3054" s="166"/>
    </row>
    <row r="3055" spans="1:25" x14ac:dyDescent="0.2">
      <c r="A3055" s="262">
        <v>3055</v>
      </c>
      <c r="B3055" s="263" t="s">
        <v>2228</v>
      </c>
      <c r="C3055" s="263" t="s">
        <v>2227</v>
      </c>
      <c r="D3055" s="263" t="s">
        <v>41</v>
      </c>
      <c r="E3055" s="263" t="s">
        <v>3661</v>
      </c>
      <c r="J3055" s="264" t="s">
        <v>2309</v>
      </c>
      <c r="K3055" s="263" t="s">
        <v>73</v>
      </c>
      <c r="L3055" s="165">
        <v>71</v>
      </c>
      <c r="R3055" s="264"/>
      <c r="S3055" s="264"/>
      <c r="T3055" s="264"/>
      <c r="U3055" s="264"/>
      <c r="W3055" s="263"/>
      <c r="Y3055" s="166"/>
    </row>
    <row r="3056" spans="1:25" x14ac:dyDescent="0.2">
      <c r="A3056" s="262">
        <v>3056</v>
      </c>
      <c r="B3056" s="263" t="s">
        <v>2228</v>
      </c>
      <c r="C3056" s="263" t="s">
        <v>2227</v>
      </c>
      <c r="D3056" s="263" t="s">
        <v>41</v>
      </c>
      <c r="E3056" s="263" t="s">
        <v>3661</v>
      </c>
      <c r="J3056" s="264" t="s">
        <v>2020</v>
      </c>
      <c r="L3056" s="165">
        <v>100337</v>
      </c>
      <c r="P3056" s="165">
        <v>321532</v>
      </c>
      <c r="R3056" s="264"/>
      <c r="S3056" s="264"/>
      <c r="T3056" s="264"/>
      <c r="U3056" s="264"/>
      <c r="W3056" s="263"/>
      <c r="Y3056" s="166"/>
    </row>
    <row r="3057" spans="1:25" x14ac:dyDescent="0.2">
      <c r="A3057" s="262">
        <v>3057</v>
      </c>
      <c r="B3057" s="263" t="s">
        <v>2228</v>
      </c>
      <c r="C3057" s="263" t="s">
        <v>2227</v>
      </c>
      <c r="D3057" s="263" t="s">
        <v>5006</v>
      </c>
      <c r="E3057" s="263" t="s">
        <v>3661</v>
      </c>
      <c r="R3057" s="264"/>
      <c r="S3057" s="264"/>
      <c r="T3057" s="264"/>
      <c r="U3057" s="264"/>
      <c r="W3057" s="263"/>
      <c r="Y3057" s="166"/>
    </row>
    <row r="3058" spans="1:25" x14ac:dyDescent="0.2">
      <c r="A3058" s="262">
        <v>3058</v>
      </c>
      <c r="B3058" s="263" t="s">
        <v>2228</v>
      </c>
      <c r="C3058" s="263" t="s">
        <v>2227</v>
      </c>
      <c r="D3058" s="263" t="s">
        <v>5006</v>
      </c>
      <c r="E3058" s="263" t="s">
        <v>3661</v>
      </c>
      <c r="J3058" s="264" t="s">
        <v>2308</v>
      </c>
      <c r="L3058" s="165">
        <v>100337</v>
      </c>
      <c r="P3058" s="165">
        <v>321532</v>
      </c>
      <c r="R3058" s="264"/>
      <c r="S3058" s="264"/>
      <c r="T3058" s="264"/>
      <c r="U3058" s="264"/>
      <c r="W3058" s="263"/>
      <c r="Y3058" s="166"/>
    </row>
    <row r="3059" spans="1:25" x14ac:dyDescent="0.2">
      <c r="A3059" s="262">
        <v>3059</v>
      </c>
      <c r="E3059" s="263" t="s">
        <v>3661</v>
      </c>
      <c r="Y3059" s="166"/>
    </row>
    <row r="3060" spans="1:25" x14ac:dyDescent="0.2">
      <c r="A3060" s="262">
        <v>3060</v>
      </c>
      <c r="B3060" s="263" t="s">
        <v>3194</v>
      </c>
      <c r="C3060" s="263" t="s">
        <v>3193</v>
      </c>
      <c r="D3060" s="263" t="s">
        <v>41</v>
      </c>
      <c r="E3060" s="263" t="s">
        <v>3192</v>
      </c>
      <c r="F3060" s="262" t="s">
        <v>2</v>
      </c>
      <c r="G3060" s="263" t="s">
        <v>3191</v>
      </c>
      <c r="H3060" s="263" t="s">
        <v>3190</v>
      </c>
      <c r="I3060" s="263" t="s">
        <v>4628</v>
      </c>
      <c r="K3060" s="263" t="s">
        <v>75</v>
      </c>
      <c r="P3060" s="165">
        <v>9150</v>
      </c>
      <c r="Q3060" s="265">
        <v>0.6376750993100565</v>
      </c>
      <c r="V3060" s="262" t="s">
        <v>5</v>
      </c>
      <c r="W3060" s="277" t="s">
        <v>10196</v>
      </c>
      <c r="Y3060" s="166"/>
    </row>
    <row r="3061" spans="1:25" x14ac:dyDescent="0.2">
      <c r="A3061" s="262">
        <v>3061</v>
      </c>
      <c r="B3061" s="263" t="s">
        <v>3194</v>
      </c>
      <c r="C3061" s="263" t="s">
        <v>3193</v>
      </c>
      <c r="D3061" s="263" t="s">
        <v>41</v>
      </c>
      <c r="E3061" s="263" t="s">
        <v>3197</v>
      </c>
      <c r="G3061" s="263" t="s">
        <v>3196</v>
      </c>
      <c r="H3061" s="263" t="s">
        <v>3195</v>
      </c>
      <c r="I3061" s="263" t="s">
        <v>4627</v>
      </c>
      <c r="K3061" s="263" t="s">
        <v>9874</v>
      </c>
      <c r="P3061" s="165">
        <v>5199</v>
      </c>
      <c r="Q3061" s="265">
        <v>0.36232490068994355</v>
      </c>
      <c r="W3061" s="277" t="s">
        <v>10196</v>
      </c>
      <c r="Y3061" s="166"/>
    </row>
    <row r="3062" spans="1:25" x14ac:dyDescent="0.2">
      <c r="A3062" s="262">
        <v>3062</v>
      </c>
      <c r="B3062" s="263" t="s">
        <v>3194</v>
      </c>
      <c r="C3062" s="263" t="s">
        <v>3193</v>
      </c>
      <c r="D3062" s="263" t="s">
        <v>41</v>
      </c>
      <c r="E3062" s="263" t="s">
        <v>3661</v>
      </c>
      <c r="J3062" s="264" t="s">
        <v>2020</v>
      </c>
      <c r="P3062" s="165">
        <v>14349</v>
      </c>
      <c r="W3062" s="277" t="s">
        <v>10196</v>
      </c>
      <c r="Y3062" s="166"/>
    </row>
    <row r="3063" spans="1:25" x14ac:dyDescent="0.2">
      <c r="A3063" s="262">
        <v>3063</v>
      </c>
      <c r="B3063" s="263" t="s">
        <v>3194</v>
      </c>
      <c r="C3063" s="263" t="s">
        <v>3193</v>
      </c>
      <c r="D3063" s="263" t="s">
        <v>5006</v>
      </c>
      <c r="E3063" s="263" t="s">
        <v>3661</v>
      </c>
      <c r="Y3063" s="166"/>
    </row>
    <row r="3064" spans="1:25" x14ac:dyDescent="0.2">
      <c r="A3064" s="262">
        <v>3064</v>
      </c>
      <c r="B3064" s="263" t="s">
        <v>3194</v>
      </c>
      <c r="C3064" s="263" t="s">
        <v>3193</v>
      </c>
      <c r="D3064" s="263" t="s">
        <v>5006</v>
      </c>
      <c r="E3064" s="263" t="s">
        <v>3661</v>
      </c>
      <c r="J3064" s="264" t="s">
        <v>5005</v>
      </c>
      <c r="P3064" s="165">
        <v>14349</v>
      </c>
      <c r="Y3064" s="166"/>
    </row>
    <row r="3065" spans="1:25" x14ac:dyDescent="0.2">
      <c r="A3065" s="262">
        <v>3065</v>
      </c>
      <c r="E3065" s="263" t="s">
        <v>3661</v>
      </c>
      <c r="Y3065" s="166"/>
    </row>
    <row r="3066" spans="1:25" x14ac:dyDescent="0.2">
      <c r="A3066" s="262">
        <v>3066</v>
      </c>
      <c r="B3066" s="263" t="s">
        <v>2222</v>
      </c>
      <c r="C3066" s="263" t="s">
        <v>2218</v>
      </c>
      <c r="D3066" s="263" t="s">
        <v>25</v>
      </c>
      <c r="E3066" s="263" t="s">
        <v>3186</v>
      </c>
      <c r="F3066" s="262" t="s">
        <v>2</v>
      </c>
      <c r="G3066" s="263" t="s">
        <v>116</v>
      </c>
      <c r="H3066" s="263" t="s">
        <v>3185</v>
      </c>
      <c r="I3066" s="263" t="s">
        <v>4630</v>
      </c>
      <c r="K3066" s="263" t="s">
        <v>9874</v>
      </c>
      <c r="L3066" s="165">
        <v>41298</v>
      </c>
      <c r="M3066" s="265">
        <v>0.83225182378783602</v>
      </c>
      <c r="P3066" s="165">
        <v>154409</v>
      </c>
      <c r="Q3066" s="265">
        <v>0.51320665667345811</v>
      </c>
      <c r="V3066" s="262" t="s">
        <v>5</v>
      </c>
      <c r="Y3066" s="166"/>
    </row>
    <row r="3067" spans="1:25" x14ac:dyDescent="0.2">
      <c r="A3067" s="262">
        <v>3067</v>
      </c>
      <c r="B3067" s="263" t="s">
        <v>2222</v>
      </c>
      <c r="C3067" s="263" t="s">
        <v>2218</v>
      </c>
      <c r="D3067" s="263" t="s">
        <v>25</v>
      </c>
      <c r="E3067" s="263" t="s">
        <v>6978</v>
      </c>
      <c r="G3067" s="263" t="s">
        <v>6525</v>
      </c>
      <c r="H3067" s="263" t="s">
        <v>6979</v>
      </c>
      <c r="I3067" s="263" t="s">
        <v>8987</v>
      </c>
      <c r="K3067" s="263" t="s">
        <v>9874</v>
      </c>
      <c r="L3067" s="165">
        <v>8324</v>
      </c>
      <c r="M3067" s="265">
        <v>0.16774817621216395</v>
      </c>
      <c r="Y3067" s="166"/>
    </row>
    <row r="3068" spans="1:25" x14ac:dyDescent="0.2">
      <c r="A3068" s="262">
        <v>3068</v>
      </c>
      <c r="B3068" s="263" t="s">
        <v>2222</v>
      </c>
      <c r="C3068" s="263" t="s">
        <v>2218</v>
      </c>
      <c r="D3068" s="263" t="s">
        <v>25</v>
      </c>
      <c r="E3068" s="263" t="s">
        <v>3661</v>
      </c>
      <c r="J3068" s="264" t="s">
        <v>2309</v>
      </c>
      <c r="K3068" s="263" t="s">
        <v>9874</v>
      </c>
      <c r="L3068" s="165">
        <v>49622</v>
      </c>
      <c r="Y3068" s="166"/>
    </row>
    <row r="3069" spans="1:25" x14ac:dyDescent="0.2">
      <c r="A3069" s="262">
        <v>3069</v>
      </c>
      <c r="B3069" s="263" t="s">
        <v>2222</v>
      </c>
      <c r="C3069" s="263" t="s">
        <v>2218</v>
      </c>
      <c r="D3069" s="263" t="s">
        <v>25</v>
      </c>
      <c r="E3069" s="263" t="s">
        <v>3189</v>
      </c>
      <c r="G3069" s="263" t="s">
        <v>3188</v>
      </c>
      <c r="H3069" s="263" t="s">
        <v>3187</v>
      </c>
      <c r="I3069" s="263" t="s">
        <v>4629</v>
      </c>
      <c r="K3069" s="263" t="s">
        <v>37</v>
      </c>
      <c r="L3069" s="165">
        <v>28068</v>
      </c>
      <c r="M3069" s="265">
        <v>1</v>
      </c>
      <c r="P3069" s="165">
        <v>141118</v>
      </c>
      <c r="Q3069" s="265">
        <v>0.46903157831761783</v>
      </c>
      <c r="Y3069" s="166"/>
    </row>
    <row r="3070" spans="1:25" x14ac:dyDescent="0.2">
      <c r="A3070" s="262">
        <v>3070</v>
      </c>
      <c r="B3070" s="263" t="s">
        <v>2222</v>
      </c>
      <c r="C3070" s="263" t="s">
        <v>2218</v>
      </c>
      <c r="D3070" s="263" t="s">
        <v>25</v>
      </c>
      <c r="E3070" s="263" t="s">
        <v>3661</v>
      </c>
      <c r="J3070" s="264" t="s">
        <v>2309</v>
      </c>
      <c r="K3070" s="263" t="s">
        <v>37</v>
      </c>
      <c r="L3070" s="165">
        <v>28068</v>
      </c>
      <c r="Y3070" s="166"/>
    </row>
    <row r="3071" spans="1:25" x14ac:dyDescent="0.2">
      <c r="A3071" s="262">
        <v>3071</v>
      </c>
      <c r="B3071" s="263" t="s">
        <v>2222</v>
      </c>
      <c r="C3071" s="263" t="s">
        <v>2218</v>
      </c>
      <c r="D3071" s="263" t="s">
        <v>25</v>
      </c>
      <c r="E3071" s="263" t="s">
        <v>3184</v>
      </c>
      <c r="G3071" s="263" t="s">
        <v>3183</v>
      </c>
      <c r="H3071" s="263" t="s">
        <v>3182</v>
      </c>
      <c r="I3071" s="263" t="s">
        <v>4631</v>
      </c>
      <c r="K3071" s="263" t="s">
        <v>73</v>
      </c>
      <c r="P3071" s="165">
        <v>5339</v>
      </c>
      <c r="Q3071" s="265">
        <v>1.7745146591063944E-2</v>
      </c>
      <c r="Y3071" s="166"/>
    </row>
    <row r="3072" spans="1:25" x14ac:dyDescent="0.2">
      <c r="A3072" s="262">
        <v>3072</v>
      </c>
      <c r="B3072" s="263" t="s">
        <v>2222</v>
      </c>
      <c r="C3072" s="263" t="s">
        <v>2218</v>
      </c>
      <c r="D3072" s="263" t="s">
        <v>25</v>
      </c>
      <c r="E3072" s="263" t="s">
        <v>3181</v>
      </c>
      <c r="G3072" s="263" t="s">
        <v>3180</v>
      </c>
      <c r="H3072" s="263" t="s">
        <v>3179</v>
      </c>
      <c r="I3072" s="263" t="s">
        <v>4632</v>
      </c>
      <c r="K3072" s="263" t="s">
        <v>5</v>
      </c>
      <c r="P3072" s="165">
        <v>5</v>
      </c>
      <c r="Q3072" s="265">
        <v>1.6618417860146044E-5</v>
      </c>
      <c r="Y3072" s="166"/>
    </row>
    <row r="3073" spans="1:25" x14ac:dyDescent="0.2">
      <c r="A3073" s="262">
        <v>3073</v>
      </c>
      <c r="B3073" s="263" t="s">
        <v>2222</v>
      </c>
      <c r="C3073" s="263" t="s">
        <v>2218</v>
      </c>
      <c r="D3073" s="263" t="s">
        <v>25</v>
      </c>
      <c r="E3073" s="263" t="s">
        <v>6980</v>
      </c>
      <c r="G3073" s="263" t="s">
        <v>2480</v>
      </c>
      <c r="H3073" s="263" t="s">
        <v>6981</v>
      </c>
      <c r="I3073" s="263" t="s">
        <v>8988</v>
      </c>
      <c r="K3073" s="263" t="s">
        <v>5062</v>
      </c>
      <c r="L3073" s="165">
        <v>22</v>
      </c>
      <c r="M3073" s="265">
        <v>1</v>
      </c>
      <c r="Y3073" s="166"/>
    </row>
    <row r="3074" spans="1:25" x14ac:dyDescent="0.2">
      <c r="A3074" s="262">
        <v>3074</v>
      </c>
      <c r="B3074" s="263" t="s">
        <v>2222</v>
      </c>
      <c r="C3074" s="263" t="s">
        <v>2218</v>
      </c>
      <c r="D3074" s="263" t="s">
        <v>25</v>
      </c>
      <c r="E3074" s="263" t="s">
        <v>3661</v>
      </c>
      <c r="J3074" s="264" t="s">
        <v>2309</v>
      </c>
      <c r="K3074" s="263" t="s">
        <v>77</v>
      </c>
      <c r="L3074" s="165">
        <v>22</v>
      </c>
      <c r="W3074" s="263"/>
      <c r="Y3074" s="166"/>
    </row>
    <row r="3075" spans="1:25" x14ac:dyDescent="0.2">
      <c r="A3075" s="262">
        <v>3075</v>
      </c>
      <c r="B3075" s="263" t="s">
        <v>2222</v>
      </c>
      <c r="C3075" s="263" t="s">
        <v>2218</v>
      </c>
      <c r="D3075" s="263" t="s">
        <v>25</v>
      </c>
      <c r="E3075" s="263" t="s">
        <v>3661</v>
      </c>
      <c r="J3075" s="264" t="s">
        <v>2020</v>
      </c>
      <c r="L3075" s="165">
        <v>77712</v>
      </c>
      <c r="P3075" s="165">
        <v>300871</v>
      </c>
      <c r="W3075" s="263"/>
      <c r="Y3075" s="166"/>
    </row>
    <row r="3076" spans="1:25" x14ac:dyDescent="0.2">
      <c r="A3076" s="262">
        <v>3076</v>
      </c>
      <c r="B3076" s="263" t="s">
        <v>2222</v>
      </c>
      <c r="C3076" s="263" t="s">
        <v>2218</v>
      </c>
      <c r="E3076" s="263" t="s">
        <v>3661</v>
      </c>
      <c r="W3076" s="263"/>
      <c r="Y3076" s="166"/>
    </row>
    <row r="3077" spans="1:25" x14ac:dyDescent="0.2">
      <c r="A3077" s="262">
        <v>3077</v>
      </c>
      <c r="B3077" s="263" t="s">
        <v>2222</v>
      </c>
      <c r="C3077" s="263" t="s">
        <v>2218</v>
      </c>
      <c r="D3077" s="263" t="s">
        <v>24</v>
      </c>
      <c r="E3077" s="263" t="s">
        <v>3175</v>
      </c>
      <c r="F3077" s="262" t="s">
        <v>2</v>
      </c>
      <c r="G3077" s="263" t="s">
        <v>126</v>
      </c>
      <c r="H3077" s="263" t="s">
        <v>3174</v>
      </c>
      <c r="I3077" s="263" t="s">
        <v>4634</v>
      </c>
      <c r="K3077" s="263" t="s">
        <v>9874</v>
      </c>
      <c r="L3077" s="165">
        <v>45508</v>
      </c>
      <c r="M3077" s="265">
        <v>1</v>
      </c>
      <c r="P3077" s="165">
        <v>166714</v>
      </c>
      <c r="Q3077" s="265">
        <v>0.57554865860436855</v>
      </c>
      <c r="V3077" s="262" t="s">
        <v>5</v>
      </c>
      <c r="W3077" s="263"/>
      <c r="Y3077" s="166"/>
    </row>
    <row r="3078" spans="1:25" x14ac:dyDescent="0.2">
      <c r="A3078" s="262">
        <v>3078</v>
      </c>
      <c r="B3078" s="263" t="s">
        <v>2222</v>
      </c>
      <c r="C3078" s="263" t="s">
        <v>2218</v>
      </c>
      <c r="D3078" s="263" t="s">
        <v>24</v>
      </c>
      <c r="E3078" s="263" t="s">
        <v>3661</v>
      </c>
      <c r="J3078" s="264" t="s">
        <v>2309</v>
      </c>
      <c r="K3078" s="263" t="s">
        <v>9874</v>
      </c>
      <c r="L3078" s="165">
        <v>45508</v>
      </c>
      <c r="W3078" s="263"/>
      <c r="Y3078" s="166"/>
    </row>
    <row r="3079" spans="1:25" x14ac:dyDescent="0.2">
      <c r="A3079" s="262">
        <v>3079</v>
      </c>
      <c r="B3079" s="263" t="s">
        <v>2222</v>
      </c>
      <c r="C3079" s="263" t="s">
        <v>2218</v>
      </c>
      <c r="D3079" s="263" t="s">
        <v>24</v>
      </c>
      <c r="E3079" s="263" t="s">
        <v>3178</v>
      </c>
      <c r="G3079" s="263" t="s">
        <v>3177</v>
      </c>
      <c r="H3079" s="263" t="s">
        <v>3176</v>
      </c>
      <c r="I3079" s="263" t="s">
        <v>4633</v>
      </c>
      <c r="K3079" s="263" t="s">
        <v>37</v>
      </c>
      <c r="L3079" s="165">
        <v>18110</v>
      </c>
      <c r="M3079" s="265">
        <v>0.54211818236244991</v>
      </c>
      <c r="P3079" s="165">
        <v>119333</v>
      </c>
      <c r="Q3079" s="265">
        <v>0.41197468765211748</v>
      </c>
      <c r="W3079" s="263"/>
      <c r="Y3079" s="166"/>
    </row>
    <row r="3080" spans="1:25" x14ac:dyDescent="0.2">
      <c r="A3080" s="262">
        <v>3080</v>
      </c>
      <c r="B3080" s="263" t="s">
        <v>2222</v>
      </c>
      <c r="C3080" s="263" t="s">
        <v>2218</v>
      </c>
      <c r="D3080" s="263" t="s">
        <v>24</v>
      </c>
      <c r="E3080" s="263" t="s">
        <v>6982</v>
      </c>
      <c r="G3080" s="263" t="s">
        <v>3162</v>
      </c>
      <c r="H3080" s="263" t="s">
        <v>6983</v>
      </c>
      <c r="I3080" s="263" t="s">
        <v>8989</v>
      </c>
      <c r="K3080" s="263" t="s">
        <v>37</v>
      </c>
      <c r="L3080" s="165">
        <v>11505</v>
      </c>
      <c r="M3080" s="265">
        <v>0.3443992097228043</v>
      </c>
      <c r="W3080" s="263"/>
      <c r="Y3080" s="166"/>
    </row>
    <row r="3081" spans="1:25" x14ac:dyDescent="0.2">
      <c r="A3081" s="262">
        <v>3081</v>
      </c>
      <c r="B3081" s="263" t="s">
        <v>2222</v>
      </c>
      <c r="C3081" s="263" t="s">
        <v>2218</v>
      </c>
      <c r="D3081" s="263" t="s">
        <v>24</v>
      </c>
      <c r="E3081" s="263" t="s">
        <v>6984</v>
      </c>
      <c r="G3081" s="263" t="s">
        <v>3563</v>
      </c>
      <c r="H3081" s="263" t="s">
        <v>992</v>
      </c>
      <c r="I3081" s="263" t="s">
        <v>8990</v>
      </c>
      <c r="K3081" s="263" t="s">
        <v>37</v>
      </c>
      <c r="L3081" s="165">
        <v>3791</v>
      </c>
      <c r="M3081" s="265">
        <v>0.11348260791474585</v>
      </c>
      <c r="W3081" s="263"/>
      <c r="Y3081" s="166"/>
    </row>
    <row r="3082" spans="1:25" x14ac:dyDescent="0.2">
      <c r="A3082" s="262">
        <v>3082</v>
      </c>
      <c r="B3082" s="263" t="s">
        <v>2222</v>
      </c>
      <c r="C3082" s="263" t="s">
        <v>2218</v>
      </c>
      <c r="D3082" s="263" t="s">
        <v>24</v>
      </c>
      <c r="E3082" s="263" t="s">
        <v>3661</v>
      </c>
      <c r="J3082" s="264" t="s">
        <v>2309</v>
      </c>
      <c r="K3082" s="263" t="s">
        <v>37</v>
      </c>
      <c r="L3082" s="165">
        <v>33406</v>
      </c>
      <c r="W3082" s="263"/>
      <c r="Y3082" s="166"/>
    </row>
    <row r="3083" spans="1:25" x14ac:dyDescent="0.2">
      <c r="A3083" s="262">
        <v>3083</v>
      </c>
      <c r="B3083" s="263" t="s">
        <v>2222</v>
      </c>
      <c r="C3083" s="263" t="s">
        <v>2218</v>
      </c>
      <c r="D3083" s="263" t="s">
        <v>24</v>
      </c>
      <c r="E3083" s="263" t="s">
        <v>3173</v>
      </c>
      <c r="G3083" s="263" t="s">
        <v>3172</v>
      </c>
      <c r="H3083" s="263" t="s">
        <v>3171</v>
      </c>
      <c r="I3083" s="263" t="s">
        <v>4635</v>
      </c>
      <c r="K3083" s="263" t="s">
        <v>77</v>
      </c>
      <c r="L3083" s="165">
        <v>43</v>
      </c>
      <c r="M3083" s="265">
        <v>1</v>
      </c>
      <c r="P3083" s="165">
        <v>3606</v>
      </c>
      <c r="Q3083" s="265">
        <v>1.2449035251552677E-2</v>
      </c>
      <c r="W3083" s="263"/>
      <c r="Y3083" s="166"/>
    </row>
    <row r="3084" spans="1:25" x14ac:dyDescent="0.2">
      <c r="A3084" s="262">
        <v>3084</v>
      </c>
      <c r="B3084" s="263" t="s">
        <v>2222</v>
      </c>
      <c r="C3084" s="263" t="s">
        <v>2218</v>
      </c>
      <c r="D3084" s="263" t="s">
        <v>24</v>
      </c>
      <c r="E3084" s="263" t="s">
        <v>3661</v>
      </c>
      <c r="J3084" s="264" t="s">
        <v>2309</v>
      </c>
      <c r="K3084" s="263" t="s">
        <v>77</v>
      </c>
      <c r="L3084" s="165">
        <v>43</v>
      </c>
      <c r="W3084" s="263"/>
      <c r="Y3084" s="166"/>
    </row>
    <row r="3085" spans="1:25" x14ac:dyDescent="0.2">
      <c r="A3085" s="262">
        <v>3085</v>
      </c>
      <c r="B3085" s="263" t="s">
        <v>2222</v>
      </c>
      <c r="C3085" s="263" t="s">
        <v>2218</v>
      </c>
      <c r="D3085" s="263" t="s">
        <v>24</v>
      </c>
      <c r="E3085" s="263" t="s">
        <v>3170</v>
      </c>
      <c r="G3085" s="263" t="s">
        <v>7</v>
      </c>
      <c r="H3085" s="263" t="s">
        <v>2594</v>
      </c>
      <c r="I3085" s="263" t="s">
        <v>4636</v>
      </c>
      <c r="K3085" s="263" t="s">
        <v>5</v>
      </c>
      <c r="P3085" s="165">
        <v>8</v>
      </c>
      <c r="Q3085" s="265">
        <v>2.7618491961292683E-5</v>
      </c>
      <c r="W3085" s="263"/>
      <c r="Y3085" s="166"/>
    </row>
    <row r="3086" spans="1:25" x14ac:dyDescent="0.2">
      <c r="A3086" s="262">
        <v>3086</v>
      </c>
      <c r="B3086" s="263" t="s">
        <v>2222</v>
      </c>
      <c r="C3086" s="263" t="s">
        <v>2218</v>
      </c>
      <c r="D3086" s="263" t="s">
        <v>24</v>
      </c>
      <c r="E3086" s="263" t="s">
        <v>3661</v>
      </c>
      <c r="J3086" s="264" t="s">
        <v>2020</v>
      </c>
      <c r="L3086" s="165">
        <v>78957</v>
      </c>
      <c r="P3086" s="165">
        <v>289661</v>
      </c>
      <c r="W3086" s="263"/>
      <c r="Y3086" s="166"/>
    </row>
    <row r="3087" spans="1:25" x14ac:dyDescent="0.2">
      <c r="A3087" s="262">
        <v>3087</v>
      </c>
      <c r="B3087" s="263" t="s">
        <v>2222</v>
      </c>
      <c r="C3087" s="263" t="s">
        <v>2218</v>
      </c>
      <c r="E3087" s="263" t="s">
        <v>3661</v>
      </c>
      <c r="W3087" s="263"/>
      <c r="Y3087" s="166"/>
    </row>
    <row r="3088" spans="1:25" x14ac:dyDescent="0.2">
      <c r="A3088" s="262">
        <v>3088</v>
      </c>
      <c r="B3088" s="263" t="s">
        <v>2222</v>
      </c>
      <c r="C3088" s="263" t="s">
        <v>2218</v>
      </c>
      <c r="D3088" s="263" t="s">
        <v>23</v>
      </c>
      <c r="E3088" s="263" t="s">
        <v>3169</v>
      </c>
      <c r="F3088" s="262" t="s">
        <v>2</v>
      </c>
      <c r="G3088" s="263" t="s">
        <v>2971</v>
      </c>
      <c r="H3088" s="263" t="s">
        <v>3168</v>
      </c>
      <c r="I3088" s="263" t="s">
        <v>4637</v>
      </c>
      <c r="K3088" s="263" t="s">
        <v>37</v>
      </c>
      <c r="L3088" s="165">
        <v>46338</v>
      </c>
      <c r="M3088" s="265">
        <v>1</v>
      </c>
      <c r="P3088" s="165">
        <v>181575</v>
      </c>
      <c r="Q3088" s="265">
        <v>0.73608402891230229</v>
      </c>
      <c r="V3088" s="262" t="s">
        <v>5</v>
      </c>
      <c r="W3088" s="263"/>
      <c r="Y3088" s="166"/>
    </row>
    <row r="3089" spans="1:25" x14ac:dyDescent="0.2">
      <c r="A3089" s="262">
        <v>3089</v>
      </c>
      <c r="B3089" s="263" t="s">
        <v>2222</v>
      </c>
      <c r="C3089" s="263" t="s">
        <v>2218</v>
      </c>
      <c r="D3089" s="263" t="s">
        <v>23</v>
      </c>
      <c r="E3089" s="263" t="s">
        <v>3661</v>
      </c>
      <c r="J3089" s="264" t="s">
        <v>2309</v>
      </c>
      <c r="K3089" s="263" t="s">
        <v>37</v>
      </c>
      <c r="L3089" s="165">
        <v>46338</v>
      </c>
      <c r="W3089" s="263"/>
      <c r="Y3089" s="166"/>
    </row>
    <row r="3090" spans="1:25" x14ac:dyDescent="0.2">
      <c r="A3090" s="262">
        <v>3090</v>
      </c>
      <c r="B3090" s="263" t="s">
        <v>2222</v>
      </c>
      <c r="C3090" s="263" t="s">
        <v>2218</v>
      </c>
      <c r="D3090" s="263" t="s">
        <v>23</v>
      </c>
      <c r="E3090" s="263" t="s">
        <v>3167</v>
      </c>
      <c r="G3090" s="263" t="s">
        <v>92</v>
      </c>
      <c r="H3090" s="263" t="s">
        <v>2635</v>
      </c>
      <c r="I3090" s="263" t="s">
        <v>4638</v>
      </c>
      <c r="K3090" s="263" t="s">
        <v>9874</v>
      </c>
      <c r="L3090" s="165">
        <v>19559</v>
      </c>
      <c r="M3090" s="265">
        <v>0.93098196011233281</v>
      </c>
      <c r="P3090" s="165">
        <v>65040</v>
      </c>
      <c r="Q3090" s="265">
        <v>0.26366463026548886</v>
      </c>
      <c r="W3090" s="263"/>
      <c r="Y3090" s="166"/>
    </row>
    <row r="3091" spans="1:25" x14ac:dyDescent="0.2">
      <c r="A3091" s="262">
        <v>3091</v>
      </c>
      <c r="B3091" s="263" t="s">
        <v>2222</v>
      </c>
      <c r="C3091" s="263" t="s">
        <v>2218</v>
      </c>
      <c r="D3091" s="263" t="s">
        <v>23</v>
      </c>
      <c r="E3091" s="263" t="s">
        <v>6985</v>
      </c>
      <c r="G3091" s="263" t="s">
        <v>6986</v>
      </c>
      <c r="H3091" s="263" t="s">
        <v>6987</v>
      </c>
      <c r="I3091" s="263" t="s">
        <v>8991</v>
      </c>
      <c r="K3091" s="263" t="s">
        <v>9874</v>
      </c>
      <c r="L3091" s="165">
        <v>1450</v>
      </c>
      <c r="M3091" s="265">
        <v>6.9018039887667193E-2</v>
      </c>
      <c r="W3091" s="263"/>
      <c r="Y3091" s="166"/>
    </row>
    <row r="3092" spans="1:25" x14ac:dyDescent="0.2">
      <c r="A3092" s="262">
        <v>3092</v>
      </c>
      <c r="B3092" s="263" t="s">
        <v>2222</v>
      </c>
      <c r="C3092" s="263" t="s">
        <v>2218</v>
      </c>
      <c r="D3092" s="263" t="s">
        <v>23</v>
      </c>
      <c r="E3092" s="263" t="s">
        <v>3661</v>
      </c>
      <c r="J3092" s="264" t="s">
        <v>2309</v>
      </c>
      <c r="K3092" s="263" t="s">
        <v>9874</v>
      </c>
      <c r="L3092" s="165">
        <v>21009</v>
      </c>
      <c r="W3092" s="263"/>
      <c r="Y3092" s="166"/>
    </row>
    <row r="3093" spans="1:25" x14ac:dyDescent="0.2">
      <c r="A3093" s="262">
        <v>3093</v>
      </c>
      <c r="B3093" s="263" t="s">
        <v>2222</v>
      </c>
      <c r="C3093" s="263" t="s">
        <v>2218</v>
      </c>
      <c r="D3093" s="263" t="s">
        <v>23</v>
      </c>
      <c r="E3093" s="263" t="s">
        <v>3166</v>
      </c>
      <c r="G3093" s="263" t="s">
        <v>3165</v>
      </c>
      <c r="H3093" s="263" t="s">
        <v>3164</v>
      </c>
      <c r="I3093" s="263" t="s">
        <v>4639</v>
      </c>
      <c r="K3093" s="263" t="s">
        <v>5</v>
      </c>
      <c r="P3093" s="165">
        <v>62</v>
      </c>
      <c r="Q3093" s="265">
        <v>2.5134082220879938E-4</v>
      </c>
      <c r="W3093" s="263"/>
      <c r="Y3093" s="166"/>
    </row>
    <row r="3094" spans="1:25" x14ac:dyDescent="0.2">
      <c r="A3094" s="262">
        <v>3094</v>
      </c>
      <c r="B3094" s="263" t="s">
        <v>2222</v>
      </c>
      <c r="C3094" s="263" t="s">
        <v>2218</v>
      </c>
      <c r="D3094" s="263" t="s">
        <v>23</v>
      </c>
      <c r="E3094" s="263" t="s">
        <v>3661</v>
      </c>
      <c r="J3094" s="264" t="s">
        <v>2020</v>
      </c>
      <c r="L3094" s="165">
        <v>67347</v>
      </c>
      <c r="P3094" s="165">
        <v>246677</v>
      </c>
      <c r="W3094" s="263"/>
      <c r="Y3094" s="166"/>
    </row>
    <row r="3095" spans="1:25" x14ac:dyDescent="0.2">
      <c r="A3095" s="262">
        <v>3095</v>
      </c>
      <c r="B3095" s="263" t="s">
        <v>2222</v>
      </c>
      <c r="C3095" s="263" t="s">
        <v>2218</v>
      </c>
      <c r="E3095" s="263" t="s">
        <v>3661</v>
      </c>
      <c r="W3095" s="263"/>
      <c r="Y3095" s="166"/>
    </row>
    <row r="3096" spans="1:25" x14ac:dyDescent="0.2">
      <c r="A3096" s="262">
        <v>3096</v>
      </c>
      <c r="B3096" s="263" t="s">
        <v>2222</v>
      </c>
      <c r="C3096" s="263" t="s">
        <v>2218</v>
      </c>
      <c r="D3096" s="263" t="s">
        <v>22</v>
      </c>
      <c r="E3096" s="263" t="s">
        <v>3160</v>
      </c>
      <c r="F3096" s="262" t="s">
        <v>2</v>
      </c>
      <c r="G3096" s="263" t="s">
        <v>92</v>
      </c>
      <c r="H3096" s="263" t="s">
        <v>134</v>
      </c>
      <c r="I3096" s="263" t="s">
        <v>4641</v>
      </c>
      <c r="K3096" s="263" t="s">
        <v>9874</v>
      </c>
      <c r="L3096" s="165">
        <v>56191</v>
      </c>
      <c r="M3096" s="265">
        <v>0.85348664125036078</v>
      </c>
      <c r="P3096" s="165">
        <v>167993</v>
      </c>
      <c r="Q3096" s="265">
        <v>0.6526407800936268</v>
      </c>
      <c r="V3096" s="262" t="s">
        <v>5</v>
      </c>
      <c r="W3096" s="263"/>
      <c r="Y3096" s="166"/>
    </row>
    <row r="3097" spans="1:25" x14ac:dyDescent="0.2">
      <c r="A3097" s="262">
        <v>3097</v>
      </c>
      <c r="B3097" s="263" t="s">
        <v>2222</v>
      </c>
      <c r="C3097" s="263" t="s">
        <v>2218</v>
      </c>
      <c r="D3097" s="263" t="s">
        <v>22</v>
      </c>
      <c r="E3097" s="263" t="s">
        <v>6991</v>
      </c>
      <c r="G3097" s="263" t="s">
        <v>2062</v>
      </c>
      <c r="H3097" s="263" t="s">
        <v>63</v>
      </c>
      <c r="I3097" s="263" t="s">
        <v>8993</v>
      </c>
      <c r="K3097" s="263" t="s">
        <v>9874</v>
      </c>
      <c r="L3097" s="165">
        <v>9646</v>
      </c>
      <c r="M3097" s="265">
        <v>0.14651335874963925</v>
      </c>
      <c r="W3097" s="263"/>
      <c r="Y3097" s="166"/>
    </row>
    <row r="3098" spans="1:25" x14ac:dyDescent="0.2">
      <c r="A3098" s="262">
        <v>3098</v>
      </c>
      <c r="B3098" s="263" t="s">
        <v>2222</v>
      </c>
      <c r="C3098" s="263" t="s">
        <v>2218</v>
      </c>
      <c r="D3098" s="263" t="s">
        <v>22</v>
      </c>
      <c r="E3098" s="263" t="s">
        <v>3661</v>
      </c>
      <c r="J3098" s="264" t="s">
        <v>2309</v>
      </c>
      <c r="K3098" s="263" t="s">
        <v>9874</v>
      </c>
      <c r="L3098" s="165">
        <v>65837</v>
      </c>
      <c r="W3098" s="263"/>
      <c r="Y3098" s="166"/>
    </row>
    <row r="3099" spans="1:25" x14ac:dyDescent="0.2">
      <c r="A3099" s="262">
        <v>3099</v>
      </c>
      <c r="B3099" s="263" t="s">
        <v>2222</v>
      </c>
      <c r="C3099" s="263" t="s">
        <v>2218</v>
      </c>
      <c r="D3099" s="263" t="s">
        <v>22</v>
      </c>
      <c r="E3099" s="263" t="s">
        <v>3163</v>
      </c>
      <c r="G3099" s="263" t="s">
        <v>3162</v>
      </c>
      <c r="H3099" s="263" t="s">
        <v>3161</v>
      </c>
      <c r="I3099" s="263" t="s">
        <v>4640</v>
      </c>
      <c r="K3099" s="263" t="s">
        <v>37</v>
      </c>
      <c r="L3099" s="165">
        <v>17715</v>
      </c>
      <c r="M3099" s="265">
        <v>0.83846081029912911</v>
      </c>
      <c r="P3099" s="165">
        <v>89412</v>
      </c>
      <c r="Q3099" s="265">
        <v>0.34735921990637325</v>
      </c>
      <c r="W3099" s="263"/>
      <c r="Y3099" s="166"/>
    </row>
    <row r="3100" spans="1:25" x14ac:dyDescent="0.2">
      <c r="A3100" s="262">
        <v>3100</v>
      </c>
      <c r="B3100" s="263" t="s">
        <v>2222</v>
      </c>
      <c r="C3100" s="263" t="s">
        <v>2218</v>
      </c>
      <c r="D3100" s="263" t="s">
        <v>22</v>
      </c>
      <c r="E3100" s="263" t="s">
        <v>6988</v>
      </c>
      <c r="G3100" s="263" t="s">
        <v>6989</v>
      </c>
      <c r="H3100" s="263" t="s">
        <v>6990</v>
      </c>
      <c r="I3100" s="263" t="s">
        <v>8992</v>
      </c>
      <c r="K3100" s="263" t="s">
        <v>37</v>
      </c>
      <c r="L3100" s="165">
        <v>3413</v>
      </c>
      <c r="M3100" s="265">
        <v>0.16153918970087089</v>
      </c>
      <c r="W3100" s="263"/>
      <c r="Y3100" s="166"/>
    </row>
    <row r="3101" spans="1:25" x14ac:dyDescent="0.2">
      <c r="A3101" s="262">
        <v>3101</v>
      </c>
      <c r="B3101" s="263" t="s">
        <v>2222</v>
      </c>
      <c r="C3101" s="263" t="s">
        <v>2218</v>
      </c>
      <c r="D3101" s="263" t="s">
        <v>22</v>
      </c>
      <c r="E3101" s="263" t="s">
        <v>3661</v>
      </c>
      <c r="J3101" s="264" t="s">
        <v>2309</v>
      </c>
      <c r="K3101" s="263" t="s">
        <v>37</v>
      </c>
      <c r="L3101" s="165">
        <v>21128</v>
      </c>
      <c r="W3101" s="263"/>
      <c r="Y3101" s="166"/>
    </row>
    <row r="3102" spans="1:25" x14ac:dyDescent="0.2">
      <c r="A3102" s="262">
        <v>3102</v>
      </c>
      <c r="B3102" s="263" t="s">
        <v>2222</v>
      </c>
      <c r="C3102" s="263" t="s">
        <v>2218</v>
      </c>
      <c r="D3102" s="263" t="s">
        <v>22</v>
      </c>
      <c r="E3102" s="263" t="s">
        <v>3661</v>
      </c>
      <c r="J3102" s="264" t="s">
        <v>2020</v>
      </c>
      <c r="L3102" s="165">
        <v>86965</v>
      </c>
      <c r="P3102" s="165">
        <v>257405</v>
      </c>
      <c r="W3102" s="263"/>
      <c r="Y3102" s="166"/>
    </row>
    <row r="3103" spans="1:25" x14ac:dyDescent="0.2">
      <c r="A3103" s="262">
        <v>3103</v>
      </c>
      <c r="B3103" s="263" t="s">
        <v>2222</v>
      </c>
      <c r="C3103" s="263" t="s">
        <v>2218</v>
      </c>
      <c r="E3103" s="263" t="s">
        <v>3661</v>
      </c>
      <c r="W3103" s="263"/>
      <c r="Y3103" s="166"/>
    </row>
    <row r="3104" spans="1:25" x14ac:dyDescent="0.2">
      <c r="A3104" s="262">
        <v>3104</v>
      </c>
      <c r="B3104" s="263" t="s">
        <v>2222</v>
      </c>
      <c r="C3104" s="263" t="s">
        <v>2218</v>
      </c>
      <c r="D3104" s="263" t="s">
        <v>20</v>
      </c>
      <c r="E3104" s="263" t="s">
        <v>3156</v>
      </c>
      <c r="F3104" s="262" t="s">
        <v>2</v>
      </c>
      <c r="G3104" s="263" t="s">
        <v>68</v>
      </c>
      <c r="H3104" s="263" t="s">
        <v>3155</v>
      </c>
      <c r="I3104" s="263" t="s">
        <v>4643</v>
      </c>
      <c r="K3104" s="263" t="s">
        <v>9874</v>
      </c>
      <c r="L3104" s="165">
        <v>45732</v>
      </c>
      <c r="M3104" s="265">
        <v>0.7374463830747896</v>
      </c>
      <c r="P3104" s="165">
        <v>176569</v>
      </c>
      <c r="Q3104" s="265">
        <v>0.62256141204511717</v>
      </c>
      <c r="V3104" s="262" t="s">
        <v>5</v>
      </c>
      <c r="W3104" s="263"/>
      <c r="Y3104" s="166"/>
    </row>
    <row r="3105" spans="1:25" x14ac:dyDescent="0.2">
      <c r="A3105" s="262">
        <v>3105</v>
      </c>
      <c r="B3105" s="263" t="s">
        <v>2222</v>
      </c>
      <c r="C3105" s="263" t="s">
        <v>2218</v>
      </c>
      <c r="D3105" s="263" t="s">
        <v>20</v>
      </c>
      <c r="E3105" s="263" t="s">
        <v>6997</v>
      </c>
      <c r="G3105" s="263" t="s">
        <v>1415</v>
      </c>
      <c r="H3105" s="263" t="s">
        <v>6998</v>
      </c>
      <c r="I3105" s="263" t="s">
        <v>8996</v>
      </c>
      <c r="K3105" s="263" t="s">
        <v>9874</v>
      </c>
      <c r="L3105" s="165">
        <v>10385</v>
      </c>
      <c r="M3105" s="265">
        <v>0.16746218595800949</v>
      </c>
      <c r="W3105" s="263"/>
      <c r="Y3105" s="166"/>
    </row>
    <row r="3106" spans="1:25" x14ac:dyDescent="0.2">
      <c r="A3106" s="262">
        <v>3106</v>
      </c>
      <c r="B3106" s="263" t="s">
        <v>2222</v>
      </c>
      <c r="C3106" s="263" t="s">
        <v>2218</v>
      </c>
      <c r="D3106" s="263" t="s">
        <v>20</v>
      </c>
      <c r="E3106" s="263" t="s">
        <v>6995</v>
      </c>
      <c r="G3106" s="263" t="s">
        <v>589</v>
      </c>
      <c r="H3106" s="263" t="s">
        <v>6996</v>
      </c>
      <c r="I3106" s="263" t="s">
        <v>8995</v>
      </c>
      <c r="K3106" s="263" t="s">
        <v>9874</v>
      </c>
      <c r="L3106" s="165">
        <v>5897</v>
      </c>
      <c r="M3106" s="265">
        <v>9.5091430967200949E-2</v>
      </c>
      <c r="W3106" s="263"/>
      <c r="Y3106" s="166"/>
    </row>
    <row r="3107" spans="1:25" x14ac:dyDescent="0.2">
      <c r="A3107" s="262">
        <v>3107</v>
      </c>
      <c r="B3107" s="263" t="s">
        <v>2222</v>
      </c>
      <c r="C3107" s="263" t="s">
        <v>2218</v>
      </c>
      <c r="D3107" s="263" t="s">
        <v>20</v>
      </c>
      <c r="E3107" s="263" t="s">
        <v>3661</v>
      </c>
      <c r="J3107" s="264" t="s">
        <v>2309</v>
      </c>
      <c r="K3107" s="263" t="s">
        <v>9874</v>
      </c>
      <c r="L3107" s="165">
        <v>62014</v>
      </c>
      <c r="W3107" s="263"/>
      <c r="Y3107" s="166"/>
    </row>
    <row r="3108" spans="1:25" x14ac:dyDescent="0.2">
      <c r="A3108" s="262">
        <v>3108</v>
      </c>
      <c r="B3108" s="263" t="s">
        <v>2222</v>
      </c>
      <c r="C3108" s="263" t="s">
        <v>2218</v>
      </c>
      <c r="D3108" s="263" t="s">
        <v>20</v>
      </c>
      <c r="E3108" s="263" t="s">
        <v>3159</v>
      </c>
      <c r="G3108" s="263" t="s">
        <v>3158</v>
      </c>
      <c r="H3108" s="263" t="s">
        <v>3157</v>
      </c>
      <c r="I3108" s="263" t="s">
        <v>4642</v>
      </c>
      <c r="K3108" s="263" t="s">
        <v>37</v>
      </c>
      <c r="L3108" s="165">
        <v>19317</v>
      </c>
      <c r="M3108" s="265">
        <v>0.73206503202334483</v>
      </c>
      <c r="P3108" s="165">
        <v>99655</v>
      </c>
      <c r="Q3108" s="265">
        <v>0.35137174428895307</v>
      </c>
      <c r="W3108" s="263"/>
      <c r="Y3108" s="166"/>
    </row>
    <row r="3109" spans="1:25" x14ac:dyDescent="0.2">
      <c r="A3109" s="262">
        <v>3109</v>
      </c>
      <c r="B3109" s="263" t="s">
        <v>2222</v>
      </c>
      <c r="C3109" s="263" t="s">
        <v>2218</v>
      </c>
      <c r="D3109" s="263" t="s">
        <v>20</v>
      </c>
      <c r="E3109" s="263" t="s">
        <v>6992</v>
      </c>
      <c r="G3109" s="263" t="s">
        <v>6993</v>
      </c>
      <c r="H3109" s="263" t="s">
        <v>6994</v>
      </c>
      <c r="I3109" s="263" t="s">
        <v>8994</v>
      </c>
      <c r="K3109" s="263" t="s">
        <v>37</v>
      </c>
      <c r="L3109" s="165">
        <v>7070</v>
      </c>
      <c r="M3109" s="265">
        <v>0.26793496797665517</v>
      </c>
      <c r="W3109" s="263"/>
      <c r="Y3109" s="166"/>
    </row>
    <row r="3110" spans="1:25" x14ac:dyDescent="0.2">
      <c r="A3110" s="262">
        <v>3110</v>
      </c>
      <c r="B3110" s="263" t="s">
        <v>2222</v>
      </c>
      <c r="C3110" s="263" t="s">
        <v>2218</v>
      </c>
      <c r="D3110" s="263" t="s">
        <v>20</v>
      </c>
      <c r="E3110" s="263" t="s">
        <v>3661</v>
      </c>
      <c r="J3110" s="264" t="s">
        <v>2309</v>
      </c>
      <c r="K3110" s="263" t="s">
        <v>37</v>
      </c>
      <c r="L3110" s="165">
        <v>26387</v>
      </c>
      <c r="W3110" s="263"/>
      <c r="Y3110" s="166"/>
    </row>
    <row r="3111" spans="1:25" x14ac:dyDescent="0.2">
      <c r="A3111" s="262">
        <v>3111</v>
      </c>
      <c r="B3111" s="263" t="s">
        <v>2222</v>
      </c>
      <c r="C3111" s="263" t="s">
        <v>2218</v>
      </c>
      <c r="D3111" s="263" t="s">
        <v>20</v>
      </c>
      <c r="E3111" s="263" t="s">
        <v>3154</v>
      </c>
      <c r="G3111" s="263" t="s">
        <v>46</v>
      </c>
      <c r="H3111" s="263" t="s">
        <v>3153</v>
      </c>
      <c r="I3111" s="263" t="s">
        <v>4644</v>
      </c>
      <c r="K3111" s="263" t="s">
        <v>73</v>
      </c>
      <c r="P3111" s="165">
        <v>7393</v>
      </c>
      <c r="Q3111" s="265">
        <v>2.6066843665929759E-2</v>
      </c>
      <c r="W3111" s="263"/>
      <c r="Y3111" s="166"/>
    </row>
    <row r="3112" spans="1:25" x14ac:dyDescent="0.2">
      <c r="A3112" s="262">
        <v>3112</v>
      </c>
      <c r="B3112" s="263" t="s">
        <v>2222</v>
      </c>
      <c r="C3112" s="263" t="s">
        <v>2218</v>
      </c>
      <c r="D3112" s="263" t="s">
        <v>20</v>
      </c>
      <c r="E3112" s="263" t="s">
        <v>3661</v>
      </c>
      <c r="J3112" s="264" t="s">
        <v>2020</v>
      </c>
      <c r="L3112" s="165">
        <v>88401</v>
      </c>
      <c r="P3112" s="165">
        <v>283617</v>
      </c>
      <c r="W3112" s="263"/>
      <c r="Y3112" s="166"/>
    </row>
    <row r="3113" spans="1:25" x14ac:dyDescent="0.2">
      <c r="A3113" s="262">
        <v>3113</v>
      </c>
      <c r="B3113" s="263" t="s">
        <v>2222</v>
      </c>
      <c r="C3113" s="263" t="s">
        <v>2218</v>
      </c>
      <c r="E3113" s="263" t="s">
        <v>3661</v>
      </c>
      <c r="W3113" s="263"/>
      <c r="Y3113" s="166"/>
    </row>
    <row r="3114" spans="1:25" x14ac:dyDescent="0.2">
      <c r="A3114" s="262">
        <v>3114</v>
      </c>
      <c r="B3114" s="263" t="s">
        <v>2222</v>
      </c>
      <c r="C3114" s="263" t="s">
        <v>2218</v>
      </c>
      <c r="D3114" s="263" t="s">
        <v>19</v>
      </c>
      <c r="E3114" s="263" t="s">
        <v>3150</v>
      </c>
      <c r="F3114" s="262" t="s">
        <v>2</v>
      </c>
      <c r="G3114" s="263" t="s">
        <v>62</v>
      </c>
      <c r="H3114" s="263" t="s">
        <v>12</v>
      </c>
      <c r="I3114" s="263" t="s">
        <v>4646</v>
      </c>
      <c r="K3114" s="263" t="s">
        <v>9874</v>
      </c>
      <c r="L3114" s="165">
        <v>50271</v>
      </c>
      <c r="M3114" s="265">
        <v>0.84104597470387477</v>
      </c>
      <c r="P3114" s="165">
        <v>172774</v>
      </c>
      <c r="Q3114" s="265">
        <v>0.69250871778427991</v>
      </c>
      <c r="V3114" s="262" t="s">
        <v>5</v>
      </c>
      <c r="W3114" s="263"/>
      <c r="Y3114" s="166"/>
    </row>
    <row r="3115" spans="1:25" x14ac:dyDescent="0.2">
      <c r="A3115" s="262">
        <v>3115</v>
      </c>
      <c r="B3115" s="263" t="s">
        <v>2222</v>
      </c>
      <c r="C3115" s="263" t="s">
        <v>2218</v>
      </c>
      <c r="D3115" s="263" t="s">
        <v>19</v>
      </c>
      <c r="E3115" s="263" t="s">
        <v>7002</v>
      </c>
      <c r="G3115" s="263" t="s">
        <v>7003</v>
      </c>
      <c r="H3115" s="263" t="s">
        <v>7004</v>
      </c>
      <c r="I3115" s="263" t="s">
        <v>8998</v>
      </c>
      <c r="K3115" s="263" t="s">
        <v>9874</v>
      </c>
      <c r="L3115" s="165">
        <v>9501</v>
      </c>
      <c r="M3115" s="265">
        <v>0.15895402529612529</v>
      </c>
      <c r="W3115" s="263"/>
      <c r="Y3115" s="166"/>
    </row>
    <row r="3116" spans="1:25" x14ac:dyDescent="0.2">
      <c r="A3116" s="262">
        <v>3116</v>
      </c>
      <c r="B3116" s="263" t="s">
        <v>2222</v>
      </c>
      <c r="C3116" s="263" t="s">
        <v>2218</v>
      </c>
      <c r="D3116" s="263" t="s">
        <v>19</v>
      </c>
      <c r="E3116" s="263" t="s">
        <v>3661</v>
      </c>
      <c r="J3116" s="264" t="s">
        <v>2309</v>
      </c>
      <c r="K3116" s="263" t="s">
        <v>9874</v>
      </c>
      <c r="L3116" s="165">
        <v>59772</v>
      </c>
      <c r="W3116" s="263"/>
      <c r="Y3116" s="166"/>
    </row>
    <row r="3117" spans="1:25" x14ac:dyDescent="0.2">
      <c r="A3117" s="262">
        <v>3117</v>
      </c>
      <c r="B3117" s="263" t="s">
        <v>2222</v>
      </c>
      <c r="C3117" s="263" t="s">
        <v>2218</v>
      </c>
      <c r="D3117" s="263" t="s">
        <v>19</v>
      </c>
      <c r="E3117" s="263" t="s">
        <v>3152</v>
      </c>
      <c r="G3117" s="263" t="s">
        <v>3151</v>
      </c>
      <c r="H3117" s="263" t="s">
        <v>3050</v>
      </c>
      <c r="I3117" s="263" t="s">
        <v>4645</v>
      </c>
      <c r="K3117" s="263" t="s">
        <v>37</v>
      </c>
      <c r="L3117" s="165">
        <v>22024</v>
      </c>
      <c r="M3117" s="265">
        <v>0.74511130658366598</v>
      </c>
      <c r="P3117" s="165">
        <v>76716</v>
      </c>
      <c r="Q3117" s="265">
        <v>0.30749128221572009</v>
      </c>
      <c r="W3117" s="263"/>
      <c r="Y3117" s="166"/>
    </row>
    <row r="3118" spans="1:25" x14ac:dyDescent="0.2">
      <c r="A3118" s="262">
        <v>3118</v>
      </c>
      <c r="B3118" s="263" t="s">
        <v>2222</v>
      </c>
      <c r="C3118" s="263" t="s">
        <v>2218</v>
      </c>
      <c r="D3118" s="263" t="s">
        <v>19</v>
      </c>
      <c r="E3118" s="263" t="s">
        <v>6999</v>
      </c>
      <c r="G3118" s="263" t="s">
        <v>7000</v>
      </c>
      <c r="H3118" s="263" t="s">
        <v>7001</v>
      </c>
      <c r="I3118" s="263" t="s">
        <v>8997</v>
      </c>
      <c r="K3118" s="263" t="s">
        <v>37</v>
      </c>
      <c r="L3118" s="165">
        <v>7534</v>
      </c>
      <c r="M3118" s="265">
        <v>0.25488869341633397</v>
      </c>
      <c r="W3118" s="263"/>
      <c r="Y3118" s="166"/>
    </row>
    <row r="3119" spans="1:25" x14ac:dyDescent="0.2">
      <c r="A3119" s="262">
        <v>3119</v>
      </c>
      <c r="B3119" s="263" t="s">
        <v>2222</v>
      </c>
      <c r="C3119" s="263" t="s">
        <v>2218</v>
      </c>
      <c r="D3119" s="263" t="s">
        <v>19</v>
      </c>
      <c r="E3119" s="263" t="s">
        <v>3661</v>
      </c>
      <c r="J3119" s="264" t="s">
        <v>2309</v>
      </c>
      <c r="K3119" s="263" t="s">
        <v>37</v>
      </c>
      <c r="L3119" s="165">
        <v>29558</v>
      </c>
      <c r="W3119" s="263"/>
      <c r="Y3119" s="166"/>
    </row>
    <row r="3120" spans="1:25" x14ac:dyDescent="0.2">
      <c r="A3120" s="262">
        <v>3120</v>
      </c>
      <c r="B3120" s="263" t="s">
        <v>2222</v>
      </c>
      <c r="C3120" s="263" t="s">
        <v>2218</v>
      </c>
      <c r="D3120" s="263" t="s">
        <v>19</v>
      </c>
      <c r="E3120" s="263" t="s">
        <v>3661</v>
      </c>
      <c r="J3120" s="264" t="s">
        <v>2020</v>
      </c>
      <c r="L3120" s="165">
        <v>89330</v>
      </c>
      <c r="P3120" s="165">
        <v>249490</v>
      </c>
      <c r="W3120" s="263"/>
      <c r="Y3120" s="166"/>
    </row>
    <row r="3121" spans="1:25" x14ac:dyDescent="0.2">
      <c r="A3121" s="262">
        <v>3121</v>
      </c>
      <c r="B3121" s="263" t="s">
        <v>2222</v>
      </c>
      <c r="C3121" s="263" t="s">
        <v>2218</v>
      </c>
      <c r="E3121" s="263" t="s">
        <v>3661</v>
      </c>
      <c r="W3121" s="263"/>
      <c r="Y3121" s="166"/>
    </row>
    <row r="3122" spans="1:25" x14ac:dyDescent="0.2">
      <c r="A3122" s="262">
        <v>3122</v>
      </c>
      <c r="B3122" s="263" t="s">
        <v>2222</v>
      </c>
      <c r="C3122" s="263" t="s">
        <v>2218</v>
      </c>
      <c r="D3122" s="263" t="s">
        <v>18</v>
      </c>
      <c r="E3122" s="263" t="s">
        <v>3147</v>
      </c>
      <c r="F3122" s="262" t="s">
        <v>2</v>
      </c>
      <c r="G3122" s="263" t="s">
        <v>68</v>
      </c>
      <c r="H3122" s="263" t="s">
        <v>3146</v>
      </c>
      <c r="I3122" s="263" t="s">
        <v>4648</v>
      </c>
      <c r="K3122" s="263" t="s">
        <v>9874</v>
      </c>
      <c r="L3122" s="165">
        <v>42274</v>
      </c>
      <c r="M3122" s="265">
        <v>0.77924423963133638</v>
      </c>
      <c r="P3122" s="165">
        <v>153117</v>
      </c>
      <c r="Q3122" s="265">
        <v>0.58743616992706782</v>
      </c>
      <c r="V3122" s="262" t="s">
        <v>5</v>
      </c>
      <c r="W3122" s="263"/>
      <c r="Y3122" s="166"/>
    </row>
    <row r="3123" spans="1:25" x14ac:dyDescent="0.2">
      <c r="A3123" s="262">
        <v>3123</v>
      </c>
      <c r="B3123" s="263" t="s">
        <v>2222</v>
      </c>
      <c r="C3123" s="263" t="s">
        <v>2218</v>
      </c>
      <c r="D3123" s="263" t="s">
        <v>18</v>
      </c>
      <c r="E3123" s="263" t="s">
        <v>7007</v>
      </c>
      <c r="G3123" s="263" t="s">
        <v>2943</v>
      </c>
      <c r="H3123" s="263" t="s">
        <v>7008</v>
      </c>
      <c r="I3123" s="263" t="s">
        <v>9000</v>
      </c>
      <c r="K3123" s="263" t="s">
        <v>9874</v>
      </c>
      <c r="L3123" s="165">
        <v>6211</v>
      </c>
      <c r="M3123" s="265">
        <v>0.1144884792626728</v>
      </c>
      <c r="W3123" s="263"/>
      <c r="Y3123" s="166"/>
    </row>
    <row r="3124" spans="1:25" x14ac:dyDescent="0.2">
      <c r="A3124" s="262">
        <v>3124</v>
      </c>
      <c r="B3124" s="263" t="s">
        <v>2222</v>
      </c>
      <c r="C3124" s="263" t="s">
        <v>2218</v>
      </c>
      <c r="D3124" s="263" t="s">
        <v>18</v>
      </c>
      <c r="E3124" s="263" t="s">
        <v>7009</v>
      </c>
      <c r="G3124" s="263" t="s">
        <v>7010</v>
      </c>
      <c r="H3124" s="263" t="s">
        <v>7011</v>
      </c>
      <c r="I3124" s="263" t="s">
        <v>9001</v>
      </c>
      <c r="K3124" s="263" t="s">
        <v>9874</v>
      </c>
      <c r="L3124" s="165">
        <v>5765</v>
      </c>
      <c r="M3124" s="265">
        <v>0.10626728110599078</v>
      </c>
      <c r="W3124" s="263"/>
      <c r="Y3124" s="166"/>
    </row>
    <row r="3125" spans="1:25" x14ac:dyDescent="0.2">
      <c r="A3125" s="262">
        <v>3125</v>
      </c>
      <c r="B3125" s="263" t="s">
        <v>2222</v>
      </c>
      <c r="C3125" s="263" t="s">
        <v>2218</v>
      </c>
      <c r="D3125" s="263" t="s">
        <v>18</v>
      </c>
      <c r="E3125" s="263" t="s">
        <v>3661</v>
      </c>
      <c r="J3125" s="264" t="s">
        <v>2309</v>
      </c>
      <c r="K3125" s="263" t="s">
        <v>9874</v>
      </c>
      <c r="L3125" s="165">
        <v>54250</v>
      </c>
      <c r="W3125" s="263"/>
      <c r="Y3125" s="166"/>
    </row>
    <row r="3126" spans="1:25" x14ac:dyDescent="0.2">
      <c r="A3126" s="262">
        <v>3126</v>
      </c>
      <c r="B3126" s="263" t="s">
        <v>2222</v>
      </c>
      <c r="C3126" s="263" t="s">
        <v>2218</v>
      </c>
      <c r="D3126" s="263" t="s">
        <v>18</v>
      </c>
      <c r="E3126" s="263" t="s">
        <v>3149</v>
      </c>
      <c r="G3126" s="263" t="s">
        <v>111</v>
      </c>
      <c r="H3126" s="263" t="s">
        <v>3148</v>
      </c>
      <c r="I3126" s="263" t="s">
        <v>4647</v>
      </c>
      <c r="K3126" s="263" t="s">
        <v>37</v>
      </c>
      <c r="L3126" s="165">
        <v>24042</v>
      </c>
      <c r="M3126" s="265">
        <v>0.80196137296107273</v>
      </c>
      <c r="P3126" s="165">
        <v>107536</v>
      </c>
      <c r="Q3126" s="265">
        <v>0.41256383007293224</v>
      </c>
      <c r="W3126" s="263"/>
      <c r="Y3126" s="166"/>
    </row>
    <row r="3127" spans="1:25" x14ac:dyDescent="0.2">
      <c r="A3127" s="262">
        <v>3127</v>
      </c>
      <c r="B3127" s="263" t="s">
        <v>2222</v>
      </c>
      <c r="C3127" s="263" t="s">
        <v>2218</v>
      </c>
      <c r="D3127" s="263" t="s">
        <v>18</v>
      </c>
      <c r="E3127" s="263" t="s">
        <v>7005</v>
      </c>
      <c r="G3127" s="263" t="s">
        <v>6866</v>
      </c>
      <c r="H3127" s="263" t="s">
        <v>7006</v>
      </c>
      <c r="I3127" s="263" t="s">
        <v>8999</v>
      </c>
      <c r="K3127" s="263" t="s">
        <v>37</v>
      </c>
      <c r="L3127" s="165">
        <v>5937</v>
      </c>
      <c r="M3127" s="265">
        <v>0.19803862703892725</v>
      </c>
      <c r="W3127" s="263"/>
      <c r="Y3127" s="166"/>
    </row>
    <row r="3128" spans="1:25" x14ac:dyDescent="0.2">
      <c r="A3128" s="262">
        <v>3128</v>
      </c>
      <c r="B3128" s="263" t="s">
        <v>2222</v>
      </c>
      <c r="C3128" s="263" t="s">
        <v>2218</v>
      </c>
      <c r="D3128" s="263" t="s">
        <v>18</v>
      </c>
      <c r="E3128" s="263" t="s">
        <v>3661</v>
      </c>
      <c r="J3128" s="264" t="s">
        <v>2309</v>
      </c>
      <c r="K3128" s="263" t="s">
        <v>37</v>
      </c>
      <c r="L3128" s="165">
        <v>29979</v>
      </c>
      <c r="W3128" s="263"/>
      <c r="Y3128" s="166"/>
    </row>
    <row r="3129" spans="1:25" x14ac:dyDescent="0.2">
      <c r="A3129" s="262">
        <v>3129</v>
      </c>
      <c r="B3129" s="263" t="s">
        <v>2222</v>
      </c>
      <c r="C3129" s="263" t="s">
        <v>2218</v>
      </c>
      <c r="D3129" s="263" t="s">
        <v>18</v>
      </c>
      <c r="E3129" s="263" t="s">
        <v>3661</v>
      </c>
      <c r="J3129" s="264" t="s">
        <v>2020</v>
      </c>
      <c r="L3129" s="165">
        <v>84229</v>
      </c>
      <c r="P3129" s="165">
        <v>260653</v>
      </c>
      <c r="W3129" s="263"/>
      <c r="Y3129" s="166"/>
    </row>
    <row r="3130" spans="1:25" x14ac:dyDescent="0.2">
      <c r="A3130" s="262">
        <v>3130</v>
      </c>
      <c r="B3130" s="263" t="s">
        <v>2222</v>
      </c>
      <c r="C3130" s="263" t="s">
        <v>2218</v>
      </c>
      <c r="E3130" s="263" t="s">
        <v>3661</v>
      </c>
      <c r="W3130" s="263"/>
      <c r="Y3130" s="166"/>
    </row>
    <row r="3131" spans="1:25" x14ac:dyDescent="0.2">
      <c r="A3131" s="262">
        <v>3131</v>
      </c>
      <c r="B3131" s="263" t="s">
        <v>2222</v>
      </c>
      <c r="C3131" s="263" t="s">
        <v>2218</v>
      </c>
      <c r="D3131" s="263" t="s">
        <v>17</v>
      </c>
      <c r="E3131" s="263" t="s">
        <v>3143</v>
      </c>
      <c r="F3131" s="262" t="s">
        <v>2</v>
      </c>
      <c r="G3131" s="263" t="s">
        <v>507</v>
      </c>
      <c r="H3131" s="263" t="s">
        <v>96</v>
      </c>
      <c r="I3131" s="263" t="s">
        <v>4650</v>
      </c>
      <c r="K3131" s="263" t="s">
        <v>9874</v>
      </c>
      <c r="L3131" s="165">
        <v>52351</v>
      </c>
      <c r="M3131" s="265">
        <v>1</v>
      </c>
      <c r="P3131" s="165">
        <v>177892</v>
      </c>
      <c r="Q3131" s="265">
        <v>0.66540736058172456</v>
      </c>
      <c r="V3131" s="262" t="s">
        <v>5</v>
      </c>
      <c r="W3131" s="263"/>
      <c r="Y3131" s="166"/>
    </row>
    <row r="3132" spans="1:25" x14ac:dyDescent="0.2">
      <c r="A3132" s="262">
        <v>3132</v>
      </c>
      <c r="B3132" s="263" t="s">
        <v>2222</v>
      </c>
      <c r="C3132" s="263" t="s">
        <v>2218</v>
      </c>
      <c r="D3132" s="263" t="s">
        <v>17</v>
      </c>
      <c r="E3132" s="263" t="s">
        <v>3661</v>
      </c>
      <c r="J3132" s="264" t="s">
        <v>2309</v>
      </c>
      <c r="K3132" s="263" t="s">
        <v>9874</v>
      </c>
      <c r="L3132" s="165">
        <v>52351</v>
      </c>
      <c r="W3132" s="263"/>
      <c r="Y3132" s="166"/>
    </row>
    <row r="3133" spans="1:25" x14ac:dyDescent="0.2">
      <c r="A3133" s="262">
        <v>3133</v>
      </c>
      <c r="B3133" s="263" t="s">
        <v>2222</v>
      </c>
      <c r="C3133" s="263" t="s">
        <v>2218</v>
      </c>
      <c r="D3133" s="263" t="s">
        <v>17</v>
      </c>
      <c r="E3133" s="263" t="s">
        <v>3145</v>
      </c>
      <c r="G3133" s="263" t="s">
        <v>2739</v>
      </c>
      <c r="H3133" s="263" t="s">
        <v>3144</v>
      </c>
      <c r="I3133" s="263" t="s">
        <v>4649</v>
      </c>
      <c r="K3133" s="263" t="s">
        <v>37</v>
      </c>
      <c r="L3133" s="165">
        <v>11587</v>
      </c>
      <c r="M3133" s="265">
        <v>0.57906046976511749</v>
      </c>
      <c r="P3133" s="165">
        <v>89451</v>
      </c>
      <c r="Q3133" s="265">
        <v>0.33459263941827538</v>
      </c>
      <c r="W3133" s="263"/>
      <c r="Y3133" s="166"/>
    </row>
    <row r="3134" spans="1:25" x14ac:dyDescent="0.2">
      <c r="A3134" s="262">
        <v>3134</v>
      </c>
      <c r="B3134" s="263" t="s">
        <v>2222</v>
      </c>
      <c r="C3134" s="263" t="s">
        <v>2218</v>
      </c>
      <c r="D3134" s="263" t="s">
        <v>17</v>
      </c>
      <c r="E3134" s="263" t="s">
        <v>7014</v>
      </c>
      <c r="G3134" s="263" t="s">
        <v>1269</v>
      </c>
      <c r="H3134" s="263" t="s">
        <v>71</v>
      </c>
      <c r="I3134" s="263" t="s">
        <v>9003</v>
      </c>
      <c r="K3134" s="263" t="s">
        <v>37</v>
      </c>
      <c r="L3134" s="165">
        <v>3258</v>
      </c>
      <c r="M3134" s="265">
        <v>0.16281859070464769</v>
      </c>
      <c r="W3134" s="263"/>
      <c r="Y3134" s="166"/>
    </row>
    <row r="3135" spans="1:25" x14ac:dyDescent="0.2">
      <c r="A3135" s="262">
        <v>3135</v>
      </c>
      <c r="B3135" s="263" t="s">
        <v>2222</v>
      </c>
      <c r="C3135" s="263" t="s">
        <v>2218</v>
      </c>
      <c r="D3135" s="263" t="s">
        <v>17</v>
      </c>
      <c r="E3135" s="263" t="s">
        <v>7015</v>
      </c>
      <c r="G3135" s="263" t="s">
        <v>7016</v>
      </c>
      <c r="H3135" s="263" t="s">
        <v>7017</v>
      </c>
      <c r="I3135" s="263" t="s">
        <v>9004</v>
      </c>
      <c r="K3135" s="263" t="s">
        <v>37</v>
      </c>
      <c r="L3135" s="165">
        <v>2728</v>
      </c>
      <c r="M3135" s="265">
        <v>0.13633183408295851</v>
      </c>
      <c r="W3135" s="263"/>
      <c r="Y3135" s="166"/>
    </row>
    <row r="3136" spans="1:25" x14ac:dyDescent="0.2">
      <c r="A3136" s="262">
        <v>3136</v>
      </c>
      <c r="B3136" s="263" t="s">
        <v>2222</v>
      </c>
      <c r="C3136" s="263" t="s">
        <v>2218</v>
      </c>
      <c r="D3136" s="263" t="s">
        <v>17</v>
      </c>
      <c r="E3136" s="263" t="s">
        <v>7012</v>
      </c>
      <c r="G3136" s="263" t="s">
        <v>62</v>
      </c>
      <c r="H3136" s="263" t="s">
        <v>7013</v>
      </c>
      <c r="I3136" s="263" t="s">
        <v>9002</v>
      </c>
      <c r="K3136" s="263" t="s">
        <v>37</v>
      </c>
      <c r="L3136" s="165">
        <v>2437</v>
      </c>
      <c r="M3136" s="265">
        <v>0.12178910544727636</v>
      </c>
      <c r="W3136" s="263"/>
      <c r="Y3136" s="166"/>
    </row>
    <row r="3137" spans="1:25" x14ac:dyDescent="0.2">
      <c r="A3137" s="262">
        <v>3137</v>
      </c>
      <c r="B3137" s="263" t="s">
        <v>2222</v>
      </c>
      <c r="C3137" s="263" t="s">
        <v>2218</v>
      </c>
      <c r="D3137" s="263" t="s">
        <v>17</v>
      </c>
      <c r="E3137" s="263" t="s">
        <v>3661</v>
      </c>
      <c r="J3137" s="264" t="s">
        <v>2309</v>
      </c>
      <c r="K3137" s="263" t="s">
        <v>37</v>
      </c>
      <c r="L3137" s="165">
        <v>20010</v>
      </c>
      <c r="W3137" s="263"/>
      <c r="Y3137" s="166"/>
    </row>
    <row r="3138" spans="1:25" x14ac:dyDescent="0.2">
      <c r="A3138" s="262">
        <v>3138</v>
      </c>
      <c r="B3138" s="263" t="s">
        <v>2222</v>
      </c>
      <c r="C3138" s="263" t="s">
        <v>2218</v>
      </c>
      <c r="D3138" s="263" t="s">
        <v>17</v>
      </c>
      <c r="E3138" s="263" t="s">
        <v>3661</v>
      </c>
      <c r="J3138" s="264" t="s">
        <v>2020</v>
      </c>
      <c r="L3138" s="165">
        <v>72361</v>
      </c>
      <c r="P3138" s="165">
        <v>267343</v>
      </c>
      <c r="W3138" s="263"/>
      <c r="Y3138" s="166"/>
    </row>
    <row r="3139" spans="1:25" x14ac:dyDescent="0.2">
      <c r="A3139" s="262">
        <v>3139</v>
      </c>
      <c r="B3139" s="263" t="s">
        <v>2222</v>
      </c>
      <c r="C3139" s="263" t="s">
        <v>2218</v>
      </c>
      <c r="E3139" s="263" t="s">
        <v>3661</v>
      </c>
      <c r="W3139" s="263"/>
      <c r="Y3139" s="166"/>
    </row>
    <row r="3140" spans="1:25" x14ac:dyDescent="0.2">
      <c r="A3140" s="262">
        <v>3140</v>
      </c>
      <c r="B3140" s="263" t="s">
        <v>2222</v>
      </c>
      <c r="C3140" s="263" t="s">
        <v>2218</v>
      </c>
      <c r="D3140" s="263" t="s">
        <v>15</v>
      </c>
      <c r="E3140" s="263" t="s">
        <v>3142</v>
      </c>
      <c r="F3140" s="262" t="s">
        <v>2</v>
      </c>
      <c r="G3140" s="263" t="s">
        <v>3141</v>
      </c>
      <c r="H3140" s="263" t="s">
        <v>3140</v>
      </c>
      <c r="I3140" s="263" t="s">
        <v>4651</v>
      </c>
      <c r="K3140" s="263" t="s">
        <v>37</v>
      </c>
      <c r="L3140" s="165">
        <v>41502</v>
      </c>
      <c r="M3140" s="265">
        <v>0.85516474006305243</v>
      </c>
      <c r="P3140" s="165">
        <v>157219</v>
      </c>
      <c r="Q3140" s="265">
        <v>0.6778521753752097</v>
      </c>
      <c r="V3140" s="262" t="s">
        <v>5</v>
      </c>
      <c r="W3140" s="263"/>
      <c r="Y3140" s="166"/>
    </row>
    <row r="3141" spans="1:25" ht="13.9" customHeight="1" x14ac:dyDescent="0.2">
      <c r="A3141" s="262">
        <v>3141</v>
      </c>
      <c r="B3141" s="263" t="s">
        <v>2222</v>
      </c>
      <c r="C3141" s="263" t="s">
        <v>2218</v>
      </c>
      <c r="D3141" s="263" t="s">
        <v>15</v>
      </c>
      <c r="E3141" s="263" t="s">
        <v>7018</v>
      </c>
      <c r="G3141" s="263" t="s">
        <v>933</v>
      </c>
      <c r="H3141" s="263" t="s">
        <v>431</v>
      </c>
      <c r="I3141" s="263" t="s">
        <v>9005</v>
      </c>
      <c r="K3141" s="263" t="s">
        <v>37</v>
      </c>
      <c r="L3141" s="165">
        <v>7029</v>
      </c>
      <c r="M3141" s="265">
        <v>0.14483525993694751</v>
      </c>
      <c r="W3141" s="263"/>
      <c r="Y3141" s="166"/>
    </row>
    <row r="3142" spans="1:25" ht="13.9" customHeight="1" x14ac:dyDescent="0.2">
      <c r="A3142" s="262">
        <v>3142</v>
      </c>
      <c r="B3142" s="263" t="s">
        <v>2222</v>
      </c>
      <c r="C3142" s="263" t="s">
        <v>2218</v>
      </c>
      <c r="D3142" s="263" t="s">
        <v>15</v>
      </c>
      <c r="E3142" s="263" t="s">
        <v>3661</v>
      </c>
      <c r="J3142" s="264" t="s">
        <v>2309</v>
      </c>
      <c r="K3142" s="263" t="s">
        <v>37</v>
      </c>
      <c r="L3142" s="165">
        <v>48531</v>
      </c>
      <c r="W3142" s="263"/>
      <c r="Y3142" s="166"/>
    </row>
    <row r="3143" spans="1:25" x14ac:dyDescent="0.2">
      <c r="A3143" s="262">
        <v>3143</v>
      </c>
      <c r="B3143" s="263" t="s">
        <v>2222</v>
      </c>
      <c r="C3143" s="263" t="s">
        <v>2218</v>
      </c>
      <c r="D3143" s="263" t="s">
        <v>15</v>
      </c>
      <c r="E3143" s="263" t="s">
        <v>3139</v>
      </c>
      <c r="G3143" s="263" t="s">
        <v>3138</v>
      </c>
      <c r="H3143" s="263" t="s">
        <v>3137</v>
      </c>
      <c r="I3143" s="263" t="s">
        <v>4652</v>
      </c>
      <c r="K3143" s="263" t="s">
        <v>9874</v>
      </c>
      <c r="L3143" s="165">
        <v>10373</v>
      </c>
      <c r="M3143" s="265">
        <v>0.49447039755934791</v>
      </c>
      <c r="P3143" s="165">
        <v>74670</v>
      </c>
      <c r="Q3143" s="265">
        <v>0.32194087187469012</v>
      </c>
      <c r="W3143" s="263"/>
      <c r="Y3143" s="166"/>
    </row>
    <row r="3144" spans="1:25" x14ac:dyDescent="0.2">
      <c r="A3144" s="262">
        <v>3144</v>
      </c>
      <c r="B3144" s="263" t="s">
        <v>2222</v>
      </c>
      <c r="C3144" s="263" t="s">
        <v>2218</v>
      </c>
      <c r="D3144" s="263" t="s">
        <v>15</v>
      </c>
      <c r="E3144" s="263" t="s">
        <v>7019</v>
      </c>
      <c r="G3144" s="263" t="s">
        <v>2951</v>
      </c>
      <c r="H3144" s="263" t="s">
        <v>7020</v>
      </c>
      <c r="I3144" s="263" t="s">
        <v>9006</v>
      </c>
      <c r="K3144" s="263" t="s">
        <v>9874</v>
      </c>
      <c r="L3144" s="165">
        <v>6263</v>
      </c>
      <c r="M3144" s="265">
        <v>0.29855086280865667</v>
      </c>
      <c r="W3144" s="263"/>
      <c r="Y3144" s="166"/>
    </row>
    <row r="3145" spans="1:25" x14ac:dyDescent="0.2">
      <c r="A3145" s="262">
        <v>3145</v>
      </c>
      <c r="B3145" s="263" t="s">
        <v>2222</v>
      </c>
      <c r="C3145" s="263" t="s">
        <v>2218</v>
      </c>
      <c r="D3145" s="263" t="s">
        <v>15</v>
      </c>
      <c r="E3145" s="263" t="s">
        <v>7021</v>
      </c>
      <c r="G3145" s="263" t="s">
        <v>7022</v>
      </c>
      <c r="H3145" s="263" t="s">
        <v>6351</v>
      </c>
      <c r="I3145" s="263" t="s">
        <v>9007</v>
      </c>
      <c r="K3145" s="263" t="s">
        <v>9874</v>
      </c>
      <c r="L3145" s="165">
        <v>4342</v>
      </c>
      <c r="M3145" s="265">
        <v>0.20697873963199542</v>
      </c>
      <c r="W3145" s="263"/>
      <c r="Y3145" s="166"/>
    </row>
    <row r="3146" spans="1:25" x14ac:dyDescent="0.2">
      <c r="A3146" s="262">
        <v>3146</v>
      </c>
      <c r="B3146" s="263" t="s">
        <v>2222</v>
      </c>
      <c r="C3146" s="263" t="s">
        <v>2218</v>
      </c>
      <c r="D3146" s="263" t="s">
        <v>15</v>
      </c>
      <c r="E3146" s="263" t="s">
        <v>3661</v>
      </c>
      <c r="J3146" s="264" t="s">
        <v>2309</v>
      </c>
      <c r="K3146" s="263" t="s">
        <v>9874</v>
      </c>
      <c r="L3146" s="165">
        <v>20978</v>
      </c>
      <c r="W3146" s="263"/>
      <c r="Y3146" s="166"/>
    </row>
    <row r="3147" spans="1:25" x14ac:dyDescent="0.2">
      <c r="A3147" s="262">
        <v>3147</v>
      </c>
      <c r="B3147" s="263" t="s">
        <v>2222</v>
      </c>
      <c r="C3147" s="263" t="s">
        <v>2218</v>
      </c>
      <c r="D3147" s="263" t="s">
        <v>15</v>
      </c>
      <c r="E3147" s="263" t="s">
        <v>3136</v>
      </c>
      <c r="G3147" s="263" t="s">
        <v>3135</v>
      </c>
      <c r="H3147" s="263" t="s">
        <v>3134</v>
      </c>
      <c r="I3147" s="263" t="s">
        <v>4653</v>
      </c>
      <c r="K3147" s="263" t="s">
        <v>5</v>
      </c>
      <c r="P3147" s="165">
        <v>48</v>
      </c>
      <c r="Q3147" s="265">
        <v>2.0695275010024274E-4</v>
      </c>
      <c r="W3147" s="263"/>
      <c r="Y3147" s="166"/>
    </row>
    <row r="3148" spans="1:25" x14ac:dyDescent="0.2">
      <c r="A3148" s="262">
        <v>3148</v>
      </c>
      <c r="B3148" s="263" t="s">
        <v>2222</v>
      </c>
      <c r="C3148" s="263" t="s">
        <v>2218</v>
      </c>
      <c r="D3148" s="263" t="s">
        <v>15</v>
      </c>
      <c r="E3148" s="263" t="s">
        <v>3661</v>
      </c>
      <c r="J3148" s="264" t="s">
        <v>2020</v>
      </c>
      <c r="L3148" s="165">
        <v>69509</v>
      </c>
      <c r="P3148" s="165">
        <v>231937</v>
      </c>
      <c r="W3148" s="263"/>
      <c r="Y3148" s="166"/>
    </row>
    <row r="3149" spans="1:25" x14ac:dyDescent="0.2">
      <c r="A3149" s="262">
        <v>3149</v>
      </c>
      <c r="B3149" s="263" t="s">
        <v>2222</v>
      </c>
      <c r="C3149" s="263" t="s">
        <v>2218</v>
      </c>
      <c r="E3149" s="263" t="s">
        <v>3661</v>
      </c>
      <c r="W3149" s="263"/>
      <c r="Y3149" s="166"/>
    </row>
    <row r="3150" spans="1:25" x14ac:dyDescent="0.2">
      <c r="A3150" s="262">
        <v>3150</v>
      </c>
      <c r="B3150" s="263" t="s">
        <v>2222</v>
      </c>
      <c r="C3150" s="263" t="s">
        <v>2218</v>
      </c>
      <c r="D3150" s="263" t="s">
        <v>14</v>
      </c>
      <c r="E3150" s="263" t="s">
        <v>3130</v>
      </c>
      <c r="F3150" s="262" t="s">
        <v>2</v>
      </c>
      <c r="G3150" s="263" t="s">
        <v>117</v>
      </c>
      <c r="H3150" s="263" t="s">
        <v>3129</v>
      </c>
      <c r="I3150" s="263" t="s">
        <v>4655</v>
      </c>
      <c r="K3150" s="263" t="s">
        <v>9874</v>
      </c>
      <c r="L3150" s="165">
        <v>43047</v>
      </c>
      <c r="M3150" s="265">
        <v>0.79817177186086186</v>
      </c>
      <c r="P3150" s="165">
        <v>157554</v>
      </c>
      <c r="Q3150" s="265">
        <v>0.5592455080468256</v>
      </c>
      <c r="V3150" s="262" t="s">
        <v>5</v>
      </c>
      <c r="W3150" s="263"/>
      <c r="Y3150" s="166"/>
    </row>
    <row r="3151" spans="1:25" x14ac:dyDescent="0.2">
      <c r="A3151" s="262">
        <v>3151</v>
      </c>
      <c r="B3151" s="263" t="s">
        <v>2222</v>
      </c>
      <c r="C3151" s="263" t="s">
        <v>2218</v>
      </c>
      <c r="D3151" s="263" t="s">
        <v>14</v>
      </c>
      <c r="E3151" s="263" t="s">
        <v>7027</v>
      </c>
      <c r="G3151" s="263" t="s">
        <v>74</v>
      </c>
      <c r="H3151" s="263" t="s">
        <v>201</v>
      </c>
      <c r="I3151" s="263" t="s">
        <v>9010</v>
      </c>
      <c r="K3151" s="263" t="s">
        <v>9874</v>
      </c>
      <c r="L3151" s="165">
        <v>6192</v>
      </c>
      <c r="M3151" s="265">
        <v>0.11481124378847438</v>
      </c>
      <c r="W3151" s="263"/>
      <c r="Y3151" s="166"/>
    </row>
    <row r="3152" spans="1:25" x14ac:dyDescent="0.2">
      <c r="A3152" s="262">
        <v>3152</v>
      </c>
      <c r="B3152" s="263" t="s">
        <v>2222</v>
      </c>
      <c r="C3152" s="263" t="s">
        <v>2218</v>
      </c>
      <c r="D3152" s="263" t="s">
        <v>14</v>
      </c>
      <c r="E3152" s="263" t="s">
        <v>7028</v>
      </c>
      <c r="G3152" s="263" t="s">
        <v>74</v>
      </c>
      <c r="H3152" s="263" t="s">
        <v>7029</v>
      </c>
      <c r="I3152" s="263" t="s">
        <v>9011</v>
      </c>
      <c r="K3152" s="263" t="s">
        <v>9874</v>
      </c>
      <c r="L3152" s="165">
        <v>4693</v>
      </c>
      <c r="M3152" s="265">
        <v>8.7016984350663795E-2</v>
      </c>
      <c r="W3152" s="263"/>
      <c r="Y3152" s="166"/>
    </row>
    <row r="3153" spans="1:25" x14ac:dyDescent="0.2">
      <c r="A3153" s="262">
        <v>3153</v>
      </c>
      <c r="B3153" s="263" t="s">
        <v>2222</v>
      </c>
      <c r="C3153" s="263" t="s">
        <v>2218</v>
      </c>
      <c r="D3153" s="263" t="s">
        <v>14</v>
      </c>
      <c r="E3153" s="263" t="s">
        <v>3661</v>
      </c>
      <c r="J3153" s="264" t="s">
        <v>2309</v>
      </c>
      <c r="K3153" s="263" t="s">
        <v>9874</v>
      </c>
      <c r="L3153" s="165">
        <v>53932</v>
      </c>
      <c r="W3153" s="263"/>
      <c r="Y3153" s="166"/>
    </row>
    <row r="3154" spans="1:25" x14ac:dyDescent="0.2">
      <c r="A3154" s="262">
        <v>3154</v>
      </c>
      <c r="B3154" s="263" t="s">
        <v>2222</v>
      </c>
      <c r="C3154" s="263" t="s">
        <v>2218</v>
      </c>
      <c r="D3154" s="263" t="s">
        <v>14</v>
      </c>
      <c r="E3154" s="263" t="s">
        <v>3133</v>
      </c>
      <c r="G3154" s="263" t="s">
        <v>3132</v>
      </c>
      <c r="H3154" s="263" t="s">
        <v>3131</v>
      </c>
      <c r="I3154" s="263" t="s">
        <v>4654</v>
      </c>
      <c r="K3154" s="263" t="s">
        <v>37</v>
      </c>
      <c r="L3154" s="165">
        <v>23077</v>
      </c>
      <c r="M3154" s="265">
        <v>0.67016117322491653</v>
      </c>
      <c r="P3154" s="165">
        <v>118785</v>
      </c>
      <c r="Q3154" s="265">
        <v>0.42163307610941125</v>
      </c>
      <c r="W3154" s="263"/>
      <c r="Y3154" s="166"/>
    </row>
    <row r="3155" spans="1:25" x14ac:dyDescent="0.2">
      <c r="A3155" s="262">
        <v>3155</v>
      </c>
      <c r="B3155" s="263" t="s">
        <v>2222</v>
      </c>
      <c r="C3155" s="263" t="s">
        <v>2218</v>
      </c>
      <c r="D3155" s="263" t="s">
        <v>14</v>
      </c>
      <c r="E3155" s="263" t="s">
        <v>7023</v>
      </c>
      <c r="G3155" s="263" t="s">
        <v>589</v>
      </c>
      <c r="H3155" s="263" t="s">
        <v>7024</v>
      </c>
      <c r="I3155" s="263" t="s">
        <v>9008</v>
      </c>
      <c r="K3155" s="263" t="s">
        <v>37</v>
      </c>
      <c r="L3155" s="165">
        <v>8814</v>
      </c>
      <c r="M3155" s="265">
        <v>0.25596050529984027</v>
      </c>
      <c r="W3155" s="263"/>
      <c r="Y3155" s="166"/>
    </row>
    <row r="3156" spans="1:25" x14ac:dyDescent="0.2">
      <c r="A3156" s="262">
        <v>3156</v>
      </c>
      <c r="B3156" s="263" t="s">
        <v>2222</v>
      </c>
      <c r="C3156" s="263" t="s">
        <v>2218</v>
      </c>
      <c r="D3156" s="263" t="s">
        <v>14</v>
      </c>
      <c r="E3156" s="263" t="s">
        <v>7025</v>
      </c>
      <c r="G3156" s="263" t="s">
        <v>649</v>
      </c>
      <c r="H3156" s="263" t="s">
        <v>7026</v>
      </c>
      <c r="I3156" s="263" t="s">
        <v>9009</v>
      </c>
      <c r="K3156" s="263" t="s">
        <v>37</v>
      </c>
      <c r="L3156" s="165">
        <v>2544</v>
      </c>
      <c r="M3156" s="265">
        <v>7.3878321475243217E-2</v>
      </c>
      <c r="W3156" s="263"/>
      <c r="Y3156" s="166"/>
    </row>
    <row r="3157" spans="1:25" x14ac:dyDescent="0.2">
      <c r="A3157" s="262">
        <v>3157</v>
      </c>
      <c r="B3157" s="263" t="s">
        <v>2222</v>
      </c>
      <c r="C3157" s="263" t="s">
        <v>2218</v>
      </c>
      <c r="D3157" s="263" t="s">
        <v>14</v>
      </c>
      <c r="E3157" s="263" t="s">
        <v>3661</v>
      </c>
      <c r="J3157" s="264" t="s">
        <v>2309</v>
      </c>
      <c r="K3157" s="263" t="s">
        <v>37</v>
      </c>
      <c r="L3157" s="165">
        <v>34435</v>
      </c>
      <c r="W3157" s="263"/>
      <c r="Y3157" s="166"/>
    </row>
    <row r="3158" spans="1:25" x14ac:dyDescent="0.2">
      <c r="A3158" s="262">
        <v>3158</v>
      </c>
      <c r="B3158" s="263" t="s">
        <v>2222</v>
      </c>
      <c r="C3158" s="263" t="s">
        <v>2218</v>
      </c>
      <c r="D3158" s="263" t="s">
        <v>14</v>
      </c>
      <c r="E3158" s="263" t="s">
        <v>3128</v>
      </c>
      <c r="G3158" s="263" t="s">
        <v>2492</v>
      </c>
      <c r="H3158" s="263" t="s">
        <v>3127</v>
      </c>
      <c r="I3158" s="263" t="s">
        <v>4656</v>
      </c>
      <c r="K3158" s="263" t="s">
        <v>73</v>
      </c>
      <c r="P3158" s="165">
        <v>5387</v>
      </c>
      <c r="Q3158" s="265">
        <v>1.912141584376309E-2</v>
      </c>
      <c r="W3158" s="263"/>
      <c r="Y3158" s="166"/>
    </row>
    <row r="3159" spans="1:25" x14ac:dyDescent="0.2">
      <c r="A3159" s="262">
        <v>3159</v>
      </c>
      <c r="B3159" s="263" t="s">
        <v>2222</v>
      </c>
      <c r="C3159" s="263" t="s">
        <v>2218</v>
      </c>
      <c r="D3159" s="263" t="s">
        <v>14</v>
      </c>
      <c r="E3159" s="263" t="s">
        <v>3661</v>
      </c>
      <c r="J3159" s="264" t="s">
        <v>2020</v>
      </c>
      <c r="L3159" s="165">
        <v>88367</v>
      </c>
      <c r="P3159" s="165">
        <v>281726</v>
      </c>
      <c r="W3159" s="263"/>
      <c r="Y3159" s="166"/>
    </row>
    <row r="3160" spans="1:25" x14ac:dyDescent="0.2">
      <c r="A3160" s="262">
        <v>3160</v>
      </c>
      <c r="B3160" s="263" t="s">
        <v>2222</v>
      </c>
      <c r="C3160" s="263" t="s">
        <v>2218</v>
      </c>
      <c r="E3160" s="263" t="s">
        <v>3661</v>
      </c>
      <c r="W3160" s="263"/>
      <c r="Y3160" s="166"/>
    </row>
    <row r="3161" spans="1:25" x14ac:dyDescent="0.2">
      <c r="A3161" s="262">
        <v>3161</v>
      </c>
      <c r="B3161" s="263" t="s">
        <v>2222</v>
      </c>
      <c r="C3161" s="263" t="s">
        <v>2218</v>
      </c>
      <c r="D3161" s="263" t="s">
        <v>13</v>
      </c>
      <c r="E3161" s="263" t="s">
        <v>3126</v>
      </c>
      <c r="F3161" s="262" t="s">
        <v>2</v>
      </c>
      <c r="G3161" s="263" t="s">
        <v>3125</v>
      </c>
      <c r="H3161" s="263" t="s">
        <v>3124</v>
      </c>
      <c r="I3161" s="263" t="s">
        <v>4657</v>
      </c>
      <c r="K3161" s="263" t="s">
        <v>37</v>
      </c>
      <c r="L3161" s="165">
        <v>65905</v>
      </c>
      <c r="M3161" s="265">
        <v>0.99902984735254441</v>
      </c>
      <c r="P3161" s="165">
        <v>206138</v>
      </c>
      <c r="Q3161" s="265">
        <v>0.8223809143860209</v>
      </c>
      <c r="V3161" s="262" t="s">
        <v>5</v>
      </c>
      <c r="W3161" s="263"/>
      <c r="Y3161" s="166"/>
    </row>
    <row r="3162" spans="1:25" x14ac:dyDescent="0.2">
      <c r="A3162" s="262">
        <v>3162</v>
      </c>
      <c r="B3162" s="263" t="s">
        <v>2222</v>
      </c>
      <c r="C3162" s="263" t="s">
        <v>2218</v>
      </c>
      <c r="D3162" s="263" t="s">
        <v>13</v>
      </c>
      <c r="E3162" s="263" t="s">
        <v>7030</v>
      </c>
      <c r="G3162" s="263" t="s">
        <v>7031</v>
      </c>
      <c r="H3162" s="263" t="s">
        <v>1337</v>
      </c>
      <c r="I3162" s="263" t="s">
        <v>9012</v>
      </c>
      <c r="K3162" s="263" t="s">
        <v>9873</v>
      </c>
      <c r="L3162" s="165">
        <v>64</v>
      </c>
      <c r="M3162" s="265">
        <v>9.7015264745562314E-4</v>
      </c>
      <c r="W3162" s="263"/>
      <c r="Y3162" s="166"/>
    </row>
    <row r="3163" spans="1:25" x14ac:dyDescent="0.2">
      <c r="A3163" s="262">
        <v>3163</v>
      </c>
      <c r="B3163" s="263" t="s">
        <v>2222</v>
      </c>
      <c r="C3163" s="263" t="s">
        <v>2218</v>
      </c>
      <c r="D3163" s="263" t="s">
        <v>13</v>
      </c>
      <c r="E3163" s="263" t="s">
        <v>3661</v>
      </c>
      <c r="J3163" s="264" t="s">
        <v>2309</v>
      </c>
      <c r="K3163" s="263" t="s">
        <v>37</v>
      </c>
      <c r="L3163" s="165">
        <v>65969</v>
      </c>
      <c r="W3163" s="263"/>
      <c r="Y3163" s="166"/>
    </row>
    <row r="3164" spans="1:25" x14ac:dyDescent="0.2">
      <c r="A3164" s="262">
        <v>3164</v>
      </c>
      <c r="B3164" s="263" t="s">
        <v>2222</v>
      </c>
      <c r="C3164" s="263" t="s">
        <v>2218</v>
      </c>
      <c r="D3164" s="263" t="s">
        <v>13</v>
      </c>
      <c r="E3164" s="263" t="s">
        <v>3123</v>
      </c>
      <c r="G3164" s="263" t="s">
        <v>3122</v>
      </c>
      <c r="H3164" s="263" t="s">
        <v>3121</v>
      </c>
      <c r="I3164" s="263" t="s">
        <v>4658</v>
      </c>
      <c r="K3164" s="263" t="s">
        <v>9874</v>
      </c>
      <c r="L3164" s="165">
        <v>7017</v>
      </c>
      <c r="M3164" s="265">
        <v>0.52549988766569311</v>
      </c>
      <c r="P3164" s="165">
        <v>44486</v>
      </c>
      <c r="Q3164" s="265">
        <v>0.17747546477299928</v>
      </c>
      <c r="W3164" s="263"/>
      <c r="Y3164" s="166"/>
    </row>
    <row r="3165" spans="1:25" x14ac:dyDescent="0.2">
      <c r="A3165" s="262">
        <v>3165</v>
      </c>
      <c r="B3165" s="263" t="s">
        <v>2222</v>
      </c>
      <c r="C3165" s="263" t="s">
        <v>2218</v>
      </c>
      <c r="D3165" s="263" t="s">
        <v>13</v>
      </c>
      <c r="E3165" s="263" t="s">
        <v>7032</v>
      </c>
      <c r="G3165" s="263" t="s">
        <v>7033</v>
      </c>
      <c r="H3165" s="263" t="s">
        <v>7034</v>
      </c>
      <c r="I3165" s="263" t="s">
        <v>9013</v>
      </c>
      <c r="K3165" s="263" t="s">
        <v>9874</v>
      </c>
      <c r="L3165" s="165">
        <v>6336</v>
      </c>
      <c r="M3165" s="265">
        <v>0.47450011233430689</v>
      </c>
      <c r="W3165" s="263"/>
      <c r="Y3165" s="166"/>
    </row>
    <row r="3166" spans="1:25" x14ac:dyDescent="0.2">
      <c r="A3166" s="262">
        <v>3166</v>
      </c>
      <c r="B3166" s="263" t="s">
        <v>2222</v>
      </c>
      <c r="C3166" s="263" t="s">
        <v>2218</v>
      </c>
      <c r="D3166" s="263" t="s">
        <v>13</v>
      </c>
      <c r="E3166" s="263" t="s">
        <v>3661</v>
      </c>
      <c r="J3166" s="264" t="s">
        <v>2309</v>
      </c>
      <c r="K3166" s="263" t="s">
        <v>9874</v>
      </c>
      <c r="L3166" s="165">
        <v>13353</v>
      </c>
      <c r="W3166" s="263"/>
      <c r="Y3166" s="166"/>
    </row>
    <row r="3167" spans="1:25" x14ac:dyDescent="0.2">
      <c r="A3167" s="262">
        <v>3167</v>
      </c>
      <c r="B3167" s="263" t="s">
        <v>2222</v>
      </c>
      <c r="C3167" s="263" t="s">
        <v>2218</v>
      </c>
      <c r="D3167" s="263" t="s">
        <v>13</v>
      </c>
      <c r="E3167" s="263" t="s">
        <v>3120</v>
      </c>
      <c r="G3167" s="263" t="s">
        <v>3119</v>
      </c>
      <c r="H3167" s="263" t="s">
        <v>2723</v>
      </c>
      <c r="I3167" s="263" t="s">
        <v>4659</v>
      </c>
      <c r="K3167" s="263" t="s">
        <v>5</v>
      </c>
      <c r="P3167" s="165">
        <v>36</v>
      </c>
      <c r="Q3167" s="265">
        <v>1.4362084097981331E-4</v>
      </c>
      <c r="W3167" s="263"/>
      <c r="Y3167" s="166"/>
    </row>
    <row r="3168" spans="1:25" x14ac:dyDescent="0.2">
      <c r="A3168" s="262">
        <v>3168</v>
      </c>
      <c r="B3168" s="263" t="s">
        <v>2222</v>
      </c>
      <c r="C3168" s="263" t="s">
        <v>2218</v>
      </c>
      <c r="D3168" s="263" t="s">
        <v>13</v>
      </c>
      <c r="E3168" s="263" t="s">
        <v>3661</v>
      </c>
      <c r="J3168" s="264" t="s">
        <v>2020</v>
      </c>
      <c r="L3168" s="165">
        <v>79322</v>
      </c>
      <c r="P3168" s="165">
        <v>250660</v>
      </c>
      <c r="W3168" s="263"/>
      <c r="Y3168" s="166"/>
    </row>
    <row r="3169" spans="1:25" x14ac:dyDescent="0.2">
      <c r="A3169" s="262">
        <v>3169</v>
      </c>
      <c r="B3169" s="263" t="s">
        <v>2222</v>
      </c>
      <c r="C3169" s="263" t="s">
        <v>2218</v>
      </c>
      <c r="E3169" s="263" t="s">
        <v>3661</v>
      </c>
      <c r="W3169" s="263"/>
      <c r="Y3169" s="166"/>
    </row>
    <row r="3170" spans="1:25" x14ac:dyDescent="0.2">
      <c r="A3170" s="262">
        <v>3170</v>
      </c>
      <c r="B3170" s="263" t="s">
        <v>2222</v>
      </c>
      <c r="C3170" s="263" t="s">
        <v>2218</v>
      </c>
      <c r="D3170" s="263" t="s">
        <v>11</v>
      </c>
      <c r="E3170" s="263" t="s">
        <v>3116</v>
      </c>
      <c r="G3170" s="263" t="s">
        <v>292</v>
      </c>
      <c r="H3170" s="263" t="s">
        <v>3115</v>
      </c>
      <c r="I3170" s="263" t="s">
        <v>4661</v>
      </c>
      <c r="K3170" s="263" t="s">
        <v>9874</v>
      </c>
      <c r="L3170" s="165">
        <v>19552</v>
      </c>
      <c r="M3170" s="265">
        <v>0.287183102729062</v>
      </c>
      <c r="P3170" s="165">
        <v>175677</v>
      </c>
      <c r="Q3170" s="265">
        <v>0.51420618357544479</v>
      </c>
      <c r="V3170" s="262" t="s">
        <v>5</v>
      </c>
      <c r="W3170" s="258" t="s">
        <v>10197</v>
      </c>
      <c r="Y3170" s="166"/>
    </row>
    <row r="3171" spans="1:25" x14ac:dyDescent="0.2">
      <c r="A3171" s="262">
        <v>3171</v>
      </c>
      <c r="B3171" s="263" t="s">
        <v>2222</v>
      </c>
      <c r="C3171" s="263" t="s">
        <v>2218</v>
      </c>
      <c r="D3171" s="263" t="s">
        <v>11</v>
      </c>
      <c r="E3171" s="263" t="s">
        <v>7051</v>
      </c>
      <c r="G3171" s="263" t="s">
        <v>7052</v>
      </c>
      <c r="H3171" s="263" t="s">
        <v>7053</v>
      </c>
      <c r="I3171" s="263" t="s">
        <v>9025</v>
      </c>
      <c r="K3171" s="263" t="s">
        <v>9874</v>
      </c>
      <c r="L3171" s="165">
        <v>18777</v>
      </c>
      <c r="M3171" s="265">
        <v>0.27579977086454571</v>
      </c>
      <c r="Y3171" s="166"/>
    </row>
    <row r="3172" spans="1:25" x14ac:dyDescent="0.2">
      <c r="A3172" s="262">
        <v>3172</v>
      </c>
      <c r="B3172" s="263" t="s">
        <v>2222</v>
      </c>
      <c r="C3172" s="263" t="s">
        <v>2218</v>
      </c>
      <c r="D3172" s="263" t="s">
        <v>11</v>
      </c>
      <c r="E3172" s="263" t="s">
        <v>7050</v>
      </c>
      <c r="G3172" s="263" t="s">
        <v>100</v>
      </c>
      <c r="H3172" s="263" t="s">
        <v>2130</v>
      </c>
      <c r="I3172" s="263" t="s">
        <v>9024</v>
      </c>
      <c r="K3172" s="263" t="s">
        <v>9874</v>
      </c>
      <c r="L3172" s="165">
        <v>11491</v>
      </c>
      <c r="M3172" s="265">
        <v>0.16878176316794455</v>
      </c>
      <c r="Y3172" s="166"/>
    </row>
    <row r="3173" spans="1:25" x14ac:dyDescent="0.2">
      <c r="A3173" s="262">
        <v>3173</v>
      </c>
      <c r="B3173" s="263" t="s">
        <v>2222</v>
      </c>
      <c r="C3173" s="263" t="s">
        <v>2218</v>
      </c>
      <c r="D3173" s="263" t="s">
        <v>11</v>
      </c>
      <c r="E3173" s="263" t="s">
        <v>7045</v>
      </c>
      <c r="G3173" s="263" t="s">
        <v>110</v>
      </c>
      <c r="H3173" s="263" t="s">
        <v>3649</v>
      </c>
      <c r="I3173" s="263" t="s">
        <v>9021</v>
      </c>
      <c r="K3173" s="263" t="s">
        <v>9874</v>
      </c>
      <c r="L3173" s="165">
        <v>9711</v>
      </c>
      <c r="M3173" s="265">
        <v>0.14263682030492641</v>
      </c>
      <c r="Y3173" s="166"/>
    </row>
    <row r="3174" spans="1:25" x14ac:dyDescent="0.2">
      <c r="A3174" s="262">
        <v>3174</v>
      </c>
      <c r="B3174" s="263" t="s">
        <v>2222</v>
      </c>
      <c r="C3174" s="263" t="s">
        <v>2218</v>
      </c>
      <c r="D3174" s="263" t="s">
        <v>11</v>
      </c>
      <c r="E3174" s="263" t="s">
        <v>7057</v>
      </c>
      <c r="G3174" s="263" t="s">
        <v>2394</v>
      </c>
      <c r="H3174" s="263" t="s">
        <v>7058</v>
      </c>
      <c r="I3174" s="263" t="s">
        <v>9027</v>
      </c>
      <c r="K3174" s="263" t="s">
        <v>9874</v>
      </c>
      <c r="L3174" s="165">
        <v>4415</v>
      </c>
      <c r="M3174" s="265">
        <v>6.4848271202373603E-2</v>
      </c>
      <c r="Y3174" s="166"/>
    </row>
    <row r="3175" spans="1:25" x14ac:dyDescent="0.2">
      <c r="A3175" s="262">
        <v>3175</v>
      </c>
      <c r="B3175" s="263" t="s">
        <v>2222</v>
      </c>
      <c r="C3175" s="263" t="s">
        <v>2218</v>
      </c>
      <c r="D3175" s="263" t="s">
        <v>11</v>
      </c>
      <c r="E3175" s="263" t="s">
        <v>7048</v>
      </c>
      <c r="G3175" s="263" t="s">
        <v>1525</v>
      </c>
      <c r="H3175" s="263" t="s">
        <v>7049</v>
      </c>
      <c r="I3175" s="263" t="s">
        <v>9023</v>
      </c>
      <c r="K3175" s="263" t="s">
        <v>9874</v>
      </c>
      <c r="L3175" s="165">
        <v>1130</v>
      </c>
      <c r="M3175" s="265">
        <v>1.6597632266972182E-2</v>
      </c>
      <c r="Y3175" s="166"/>
    </row>
    <row r="3176" spans="1:25" x14ac:dyDescent="0.2">
      <c r="A3176" s="262">
        <v>3176</v>
      </c>
      <c r="B3176" s="263" t="s">
        <v>2222</v>
      </c>
      <c r="C3176" s="263" t="s">
        <v>2218</v>
      </c>
      <c r="D3176" s="263" t="s">
        <v>11</v>
      </c>
      <c r="E3176" s="263" t="s">
        <v>7059</v>
      </c>
      <c r="G3176" s="263" t="s">
        <v>7060</v>
      </c>
      <c r="H3176" s="263" t="s">
        <v>5662</v>
      </c>
      <c r="I3176" s="263" t="s">
        <v>9028</v>
      </c>
      <c r="K3176" s="263" t="s">
        <v>9874</v>
      </c>
      <c r="L3176" s="165">
        <v>802</v>
      </c>
      <c r="M3176" s="265">
        <v>1.1779912458505919E-2</v>
      </c>
      <c r="Y3176" s="166"/>
    </row>
    <row r="3177" spans="1:25" x14ac:dyDescent="0.2">
      <c r="A3177" s="262">
        <v>3177</v>
      </c>
      <c r="B3177" s="263" t="s">
        <v>2222</v>
      </c>
      <c r="C3177" s="263" t="s">
        <v>2218</v>
      </c>
      <c r="D3177" s="263" t="s">
        <v>11</v>
      </c>
      <c r="E3177" s="263" t="s">
        <v>7046</v>
      </c>
      <c r="G3177" s="263" t="s">
        <v>7047</v>
      </c>
      <c r="H3177" s="263" t="s">
        <v>849</v>
      </c>
      <c r="I3177" s="263" t="s">
        <v>9022</v>
      </c>
      <c r="K3177" s="263" t="s">
        <v>9874</v>
      </c>
      <c r="L3177" s="165">
        <v>798</v>
      </c>
      <c r="M3177" s="265">
        <v>1.1721159777914868E-2</v>
      </c>
      <c r="Y3177" s="166"/>
    </row>
    <row r="3178" spans="1:25" x14ac:dyDescent="0.2">
      <c r="A3178" s="262">
        <v>3178</v>
      </c>
      <c r="B3178" s="263" t="s">
        <v>2222</v>
      </c>
      <c r="C3178" s="263" t="s">
        <v>2218</v>
      </c>
      <c r="D3178" s="263" t="s">
        <v>11</v>
      </c>
      <c r="E3178" s="263" t="s">
        <v>7054</v>
      </c>
      <c r="G3178" s="263" t="s">
        <v>7055</v>
      </c>
      <c r="H3178" s="263" t="s">
        <v>7056</v>
      </c>
      <c r="I3178" s="263" t="s">
        <v>9026</v>
      </c>
      <c r="K3178" s="263" t="s">
        <v>9874</v>
      </c>
      <c r="L3178" s="165">
        <v>788</v>
      </c>
      <c r="M3178" s="265">
        <v>1.1574278076437237E-2</v>
      </c>
      <c r="Y3178" s="166"/>
    </row>
    <row r="3179" spans="1:25" x14ac:dyDescent="0.2">
      <c r="A3179" s="262">
        <v>3179</v>
      </c>
      <c r="B3179" s="263" t="s">
        <v>2222</v>
      </c>
      <c r="C3179" s="263" t="s">
        <v>2218</v>
      </c>
      <c r="D3179" s="263" t="s">
        <v>11</v>
      </c>
      <c r="E3179" s="263" t="s">
        <v>7044</v>
      </c>
      <c r="G3179" s="263" t="s">
        <v>74</v>
      </c>
      <c r="H3179" s="263" t="s">
        <v>3215</v>
      </c>
      <c r="I3179" s="263" t="s">
        <v>9020</v>
      </c>
      <c r="K3179" s="263" t="s">
        <v>9874</v>
      </c>
      <c r="L3179" s="165">
        <v>618</v>
      </c>
      <c r="M3179" s="265">
        <v>9.0772891513175285E-3</v>
      </c>
      <c r="Y3179" s="166"/>
    </row>
    <row r="3180" spans="1:25" x14ac:dyDescent="0.2">
      <c r="A3180" s="262">
        <v>3180</v>
      </c>
      <c r="B3180" s="263" t="s">
        <v>2222</v>
      </c>
      <c r="C3180" s="263" t="s">
        <v>2218</v>
      </c>
      <c r="D3180" s="263" t="s">
        <v>11</v>
      </c>
      <c r="E3180" s="263" t="s">
        <v>3661</v>
      </c>
      <c r="J3180" s="264" t="s">
        <v>2309</v>
      </c>
      <c r="K3180" s="263" t="s">
        <v>9874</v>
      </c>
      <c r="L3180" s="165">
        <v>68082</v>
      </c>
      <c r="Y3180" s="166"/>
    </row>
    <row r="3181" spans="1:25" x14ac:dyDescent="0.2">
      <c r="A3181" s="262">
        <v>3181</v>
      </c>
      <c r="B3181" s="263" t="s">
        <v>2222</v>
      </c>
      <c r="C3181" s="263" t="s">
        <v>2218</v>
      </c>
      <c r="D3181" s="263" t="s">
        <v>11</v>
      </c>
      <c r="E3181" s="263" t="s">
        <v>3118</v>
      </c>
      <c r="G3181" s="263" t="s">
        <v>66</v>
      </c>
      <c r="H3181" s="263" t="s">
        <v>3117</v>
      </c>
      <c r="I3181" s="263" t="s">
        <v>4660</v>
      </c>
      <c r="K3181" s="263" t="s">
        <v>37</v>
      </c>
      <c r="L3181" s="165">
        <v>18211</v>
      </c>
      <c r="M3181" s="265">
        <v>0.40522919448153094</v>
      </c>
      <c r="P3181" s="165">
        <v>161251</v>
      </c>
      <c r="Q3181" s="265">
        <v>0.4719813140463695</v>
      </c>
      <c r="Y3181" s="166"/>
    </row>
    <row r="3182" spans="1:25" x14ac:dyDescent="0.2">
      <c r="A3182" s="262">
        <v>3182</v>
      </c>
      <c r="B3182" s="263" t="s">
        <v>2222</v>
      </c>
      <c r="C3182" s="263" t="s">
        <v>2218</v>
      </c>
      <c r="D3182" s="263" t="s">
        <v>11</v>
      </c>
      <c r="E3182" s="263" t="s">
        <v>7040</v>
      </c>
      <c r="G3182" s="263" t="s">
        <v>74</v>
      </c>
      <c r="H3182" s="263" t="s">
        <v>104</v>
      </c>
      <c r="I3182" s="263" t="s">
        <v>9017</v>
      </c>
      <c r="K3182" s="263" t="s">
        <v>37</v>
      </c>
      <c r="L3182" s="165">
        <v>7310</v>
      </c>
      <c r="M3182" s="265">
        <v>0.16266132621272808</v>
      </c>
      <c r="Y3182" s="166"/>
    </row>
    <row r="3183" spans="1:25" x14ac:dyDescent="0.2">
      <c r="A3183" s="262">
        <v>3183</v>
      </c>
      <c r="B3183" s="263" t="s">
        <v>2222</v>
      </c>
      <c r="C3183" s="263" t="s">
        <v>2218</v>
      </c>
      <c r="D3183" s="263" t="s">
        <v>11</v>
      </c>
      <c r="E3183" s="263" t="s">
        <v>7041</v>
      </c>
      <c r="G3183" s="263" t="s">
        <v>7042</v>
      </c>
      <c r="H3183" s="263" t="s">
        <v>8</v>
      </c>
      <c r="I3183" s="263" t="s">
        <v>9018</v>
      </c>
      <c r="K3183" s="263" t="s">
        <v>37</v>
      </c>
      <c r="L3183" s="165">
        <v>7236</v>
      </c>
      <c r="M3183" s="265">
        <v>0.1610146862483311</v>
      </c>
      <c r="Y3183" s="166"/>
    </row>
    <row r="3184" spans="1:25" x14ac:dyDescent="0.2">
      <c r="A3184" s="262">
        <v>3184</v>
      </c>
      <c r="B3184" s="263" t="s">
        <v>2222</v>
      </c>
      <c r="C3184" s="263" t="s">
        <v>2218</v>
      </c>
      <c r="D3184" s="263" t="s">
        <v>11</v>
      </c>
      <c r="E3184" s="263" t="s">
        <v>7037</v>
      </c>
      <c r="G3184" s="263" t="s">
        <v>122</v>
      </c>
      <c r="H3184" s="263" t="s">
        <v>7038</v>
      </c>
      <c r="I3184" s="263" t="s">
        <v>9015</v>
      </c>
      <c r="K3184" s="263" t="s">
        <v>37</v>
      </c>
      <c r="L3184" s="165">
        <v>6299</v>
      </c>
      <c r="M3184" s="265">
        <v>0.1401646639964397</v>
      </c>
      <c r="Y3184" s="166"/>
    </row>
    <row r="3185" spans="1:25" x14ac:dyDescent="0.2">
      <c r="A3185" s="262">
        <v>3185</v>
      </c>
      <c r="B3185" s="263" t="s">
        <v>2222</v>
      </c>
      <c r="C3185" s="263" t="s">
        <v>2218</v>
      </c>
      <c r="D3185" s="263" t="s">
        <v>11</v>
      </c>
      <c r="E3185" s="263" t="s">
        <v>7035</v>
      </c>
      <c r="G3185" s="263" t="s">
        <v>114</v>
      </c>
      <c r="H3185" s="263" t="s">
        <v>7036</v>
      </c>
      <c r="I3185" s="263" t="s">
        <v>9014</v>
      </c>
      <c r="K3185" s="263" t="s">
        <v>37</v>
      </c>
      <c r="L3185" s="165">
        <v>3531</v>
      </c>
      <c r="M3185" s="265">
        <v>7.857142857142857E-2</v>
      </c>
      <c r="Y3185" s="166"/>
    </row>
    <row r="3186" spans="1:25" x14ac:dyDescent="0.2">
      <c r="A3186" s="262">
        <v>3186</v>
      </c>
      <c r="B3186" s="263" t="s">
        <v>2222</v>
      </c>
      <c r="C3186" s="263" t="s">
        <v>2218</v>
      </c>
      <c r="D3186" s="263" t="s">
        <v>11</v>
      </c>
      <c r="E3186" s="263" t="s">
        <v>7043</v>
      </c>
      <c r="G3186" s="263" t="s">
        <v>770</v>
      </c>
      <c r="H3186" s="263" t="s">
        <v>44</v>
      </c>
      <c r="I3186" s="263" t="s">
        <v>9019</v>
      </c>
      <c r="K3186" s="263" t="s">
        <v>37</v>
      </c>
      <c r="L3186" s="165">
        <v>1683</v>
      </c>
      <c r="M3186" s="265">
        <v>3.7449933244325766E-2</v>
      </c>
      <c r="W3186" s="263"/>
      <c r="Y3186" s="166"/>
    </row>
    <row r="3187" spans="1:25" x14ac:dyDescent="0.2">
      <c r="A3187" s="262">
        <v>3187</v>
      </c>
      <c r="B3187" s="263" t="s">
        <v>2222</v>
      </c>
      <c r="C3187" s="263" t="s">
        <v>2218</v>
      </c>
      <c r="D3187" s="263" t="s">
        <v>11</v>
      </c>
      <c r="E3187" s="263" t="s">
        <v>7039</v>
      </c>
      <c r="G3187" s="263" t="s">
        <v>74</v>
      </c>
      <c r="H3187" s="263" t="s">
        <v>124</v>
      </c>
      <c r="I3187" s="263" t="s">
        <v>9016</v>
      </c>
      <c r="K3187" s="263" t="s">
        <v>37</v>
      </c>
      <c r="L3187" s="165">
        <v>670</v>
      </c>
      <c r="M3187" s="265">
        <v>1.4908767245215844E-2</v>
      </c>
      <c r="W3187" s="263"/>
      <c r="Y3187" s="166"/>
    </row>
    <row r="3188" spans="1:25" x14ac:dyDescent="0.2">
      <c r="A3188" s="262">
        <v>3188</v>
      </c>
      <c r="B3188" s="263" t="s">
        <v>2222</v>
      </c>
      <c r="C3188" s="263" t="s">
        <v>2218</v>
      </c>
      <c r="D3188" s="263" t="s">
        <v>11</v>
      </c>
      <c r="E3188" s="263" t="s">
        <v>3661</v>
      </c>
      <c r="J3188" s="264" t="s">
        <v>2309</v>
      </c>
      <c r="K3188" s="263" t="s">
        <v>37</v>
      </c>
      <c r="L3188" s="165">
        <v>44940</v>
      </c>
      <c r="W3188" s="263"/>
      <c r="Y3188" s="166"/>
    </row>
    <row r="3189" spans="1:25" x14ac:dyDescent="0.2">
      <c r="A3189" s="262">
        <v>3189</v>
      </c>
      <c r="B3189" s="263" t="s">
        <v>2222</v>
      </c>
      <c r="C3189" s="263" t="s">
        <v>2218</v>
      </c>
      <c r="D3189" s="263" t="s">
        <v>11</v>
      </c>
      <c r="E3189" s="263" t="s">
        <v>3114</v>
      </c>
      <c r="G3189" s="263" t="s">
        <v>21</v>
      </c>
      <c r="H3189" s="263" t="s">
        <v>3113</v>
      </c>
      <c r="I3189" s="263" t="s">
        <v>4662</v>
      </c>
      <c r="K3189" s="263" t="s">
        <v>77</v>
      </c>
      <c r="L3189" s="165">
        <v>181</v>
      </c>
      <c r="M3189" s="265">
        <v>1</v>
      </c>
      <c r="P3189" s="165">
        <v>4718</v>
      </c>
      <c r="Q3189" s="265">
        <v>1.3809575380436532E-2</v>
      </c>
      <c r="W3189" s="263"/>
      <c r="Y3189" s="166"/>
    </row>
    <row r="3190" spans="1:25" x14ac:dyDescent="0.2">
      <c r="A3190" s="262">
        <v>3190</v>
      </c>
      <c r="B3190" s="263" t="s">
        <v>2222</v>
      </c>
      <c r="C3190" s="263" t="s">
        <v>2218</v>
      </c>
      <c r="D3190" s="263" t="s">
        <v>11</v>
      </c>
      <c r="E3190" s="263" t="s">
        <v>3661</v>
      </c>
      <c r="J3190" s="264" t="s">
        <v>2309</v>
      </c>
      <c r="K3190" s="263" t="s">
        <v>77</v>
      </c>
      <c r="L3190" s="165">
        <v>181</v>
      </c>
      <c r="W3190" s="263"/>
      <c r="Y3190" s="166"/>
    </row>
    <row r="3191" spans="1:25" x14ac:dyDescent="0.2">
      <c r="A3191" s="262">
        <v>3191</v>
      </c>
      <c r="B3191" s="263" t="s">
        <v>2222</v>
      </c>
      <c r="C3191" s="263" t="s">
        <v>2218</v>
      </c>
      <c r="D3191" s="263" t="s">
        <v>11</v>
      </c>
      <c r="E3191" s="263" t="s">
        <v>3112</v>
      </c>
      <c r="G3191" s="263" t="s">
        <v>2592</v>
      </c>
      <c r="H3191" s="263" t="s">
        <v>3111</v>
      </c>
      <c r="I3191" s="263" t="s">
        <v>4663</v>
      </c>
      <c r="K3191" s="263" t="s">
        <v>5</v>
      </c>
      <c r="P3191" s="165">
        <v>1</v>
      </c>
      <c r="Q3191" s="265">
        <v>2.9269977491387307E-6</v>
      </c>
      <c r="W3191" s="263"/>
      <c r="Y3191" s="166"/>
    </row>
    <row r="3192" spans="1:25" x14ac:dyDescent="0.2">
      <c r="A3192" s="262">
        <v>3192</v>
      </c>
      <c r="B3192" s="263" t="s">
        <v>2222</v>
      </c>
      <c r="C3192" s="263" t="s">
        <v>2218</v>
      </c>
      <c r="D3192" s="263" t="s">
        <v>11</v>
      </c>
      <c r="E3192" s="263" t="s">
        <v>3661</v>
      </c>
      <c r="J3192" s="264" t="s">
        <v>2020</v>
      </c>
      <c r="L3192" s="165">
        <v>113203</v>
      </c>
      <c r="P3192" s="165">
        <v>341647</v>
      </c>
      <c r="W3192" s="263"/>
      <c r="Y3192" s="166"/>
    </row>
    <row r="3193" spans="1:25" x14ac:dyDescent="0.2">
      <c r="A3193" s="262">
        <v>3193</v>
      </c>
      <c r="B3193" s="263" t="s">
        <v>2222</v>
      </c>
      <c r="C3193" s="263" t="s">
        <v>2218</v>
      </c>
      <c r="E3193" s="263" t="s">
        <v>3661</v>
      </c>
      <c r="W3193" s="263"/>
      <c r="Y3193" s="166"/>
    </row>
    <row r="3194" spans="1:25" x14ac:dyDescent="0.2">
      <c r="A3194" s="262">
        <v>3194</v>
      </c>
      <c r="B3194" s="263" t="s">
        <v>2222</v>
      </c>
      <c r="C3194" s="263" t="s">
        <v>2218</v>
      </c>
      <c r="D3194" s="263" t="s">
        <v>6</v>
      </c>
      <c r="E3194" s="263" t="s">
        <v>3110</v>
      </c>
      <c r="F3194" s="262" t="s">
        <v>2</v>
      </c>
      <c r="G3194" s="263" t="s">
        <v>100</v>
      </c>
      <c r="H3194" s="263" t="s">
        <v>217</v>
      </c>
      <c r="I3194" s="263" t="s">
        <v>4664</v>
      </c>
      <c r="K3194" s="263" t="s">
        <v>37</v>
      </c>
      <c r="L3194" s="165">
        <v>54967</v>
      </c>
      <c r="M3194" s="265">
        <v>0.87152370382115107</v>
      </c>
      <c r="P3194" s="165">
        <v>153323</v>
      </c>
      <c r="Q3194" s="265">
        <v>0.60994947686677015</v>
      </c>
      <c r="V3194" s="262" t="s">
        <v>5</v>
      </c>
      <c r="W3194" s="263"/>
      <c r="Y3194" s="166"/>
    </row>
    <row r="3195" spans="1:25" x14ac:dyDescent="0.2">
      <c r="A3195" s="262">
        <v>3195</v>
      </c>
      <c r="B3195" s="263" t="s">
        <v>2222</v>
      </c>
      <c r="C3195" s="263" t="s">
        <v>2218</v>
      </c>
      <c r="D3195" s="263" t="s">
        <v>6</v>
      </c>
      <c r="E3195" s="263" t="s">
        <v>7062</v>
      </c>
      <c r="G3195" s="263" t="s">
        <v>7063</v>
      </c>
      <c r="H3195" s="263" t="s">
        <v>7064</v>
      </c>
      <c r="I3195" s="263" t="s">
        <v>9030</v>
      </c>
      <c r="K3195" s="263" t="s">
        <v>37</v>
      </c>
      <c r="L3195" s="165">
        <v>4908</v>
      </c>
      <c r="M3195" s="265">
        <v>7.7818297130172825E-2</v>
      </c>
      <c r="W3195" s="263"/>
      <c r="Y3195" s="166"/>
    </row>
    <row r="3196" spans="1:25" x14ac:dyDescent="0.2">
      <c r="A3196" s="262">
        <v>3196</v>
      </c>
      <c r="B3196" s="263" t="s">
        <v>2222</v>
      </c>
      <c r="C3196" s="263" t="s">
        <v>2218</v>
      </c>
      <c r="D3196" s="263" t="s">
        <v>6</v>
      </c>
      <c r="E3196" s="263" t="s">
        <v>7061</v>
      </c>
      <c r="G3196" s="263" t="s">
        <v>589</v>
      </c>
      <c r="H3196" s="263" t="s">
        <v>1130</v>
      </c>
      <c r="I3196" s="263" t="s">
        <v>9029</v>
      </c>
      <c r="K3196" s="263" t="s">
        <v>37</v>
      </c>
      <c r="L3196" s="165">
        <v>3195</v>
      </c>
      <c r="M3196" s="265">
        <v>5.0657999048676072E-2</v>
      </c>
      <c r="W3196" s="263"/>
      <c r="Y3196" s="166"/>
    </row>
    <row r="3197" spans="1:25" x14ac:dyDescent="0.2">
      <c r="A3197" s="262">
        <v>3197</v>
      </c>
      <c r="B3197" s="263" t="s">
        <v>2222</v>
      </c>
      <c r="C3197" s="263" t="s">
        <v>2218</v>
      </c>
      <c r="D3197" s="263" t="s">
        <v>6</v>
      </c>
      <c r="E3197" s="263" t="s">
        <v>3661</v>
      </c>
      <c r="J3197" s="264" t="s">
        <v>2309</v>
      </c>
      <c r="K3197" s="263" t="s">
        <v>37</v>
      </c>
      <c r="L3197" s="165">
        <v>63070</v>
      </c>
      <c r="W3197" s="263"/>
      <c r="Y3197" s="166"/>
    </row>
    <row r="3198" spans="1:25" x14ac:dyDescent="0.2">
      <c r="A3198" s="262">
        <v>3198</v>
      </c>
      <c r="B3198" s="263" t="s">
        <v>2222</v>
      </c>
      <c r="C3198" s="263" t="s">
        <v>2218</v>
      </c>
      <c r="D3198" s="263" t="s">
        <v>6</v>
      </c>
      <c r="E3198" s="263" t="s">
        <v>3109</v>
      </c>
      <c r="G3198" s="263" t="s">
        <v>59</v>
      </c>
      <c r="H3198" s="263" t="s">
        <v>3108</v>
      </c>
      <c r="I3198" s="263" t="s">
        <v>4665</v>
      </c>
      <c r="K3198" s="263" t="s">
        <v>9874</v>
      </c>
      <c r="L3198" s="165">
        <v>24296</v>
      </c>
      <c r="M3198" s="265">
        <v>1</v>
      </c>
      <c r="P3198" s="165">
        <v>98047</v>
      </c>
      <c r="Q3198" s="265">
        <v>0.39005052313322991</v>
      </c>
      <c r="W3198" s="263"/>
      <c r="Y3198" s="166"/>
    </row>
    <row r="3199" spans="1:25" x14ac:dyDescent="0.2">
      <c r="A3199" s="262">
        <v>3199</v>
      </c>
      <c r="B3199" s="263" t="s">
        <v>2222</v>
      </c>
      <c r="C3199" s="263" t="s">
        <v>2218</v>
      </c>
      <c r="D3199" s="263" t="s">
        <v>6</v>
      </c>
      <c r="E3199" s="263" t="s">
        <v>3661</v>
      </c>
      <c r="J3199" s="264" t="s">
        <v>2309</v>
      </c>
      <c r="K3199" s="263" t="s">
        <v>9874</v>
      </c>
      <c r="L3199" s="165">
        <v>24296</v>
      </c>
      <c r="W3199" s="263"/>
      <c r="Y3199" s="166"/>
    </row>
    <row r="3200" spans="1:25" x14ac:dyDescent="0.2">
      <c r="A3200" s="262">
        <v>3200</v>
      </c>
      <c r="B3200" s="263" t="s">
        <v>2222</v>
      </c>
      <c r="C3200" s="263" t="s">
        <v>2218</v>
      </c>
      <c r="D3200" s="263" t="s">
        <v>6</v>
      </c>
      <c r="E3200" s="263" t="s">
        <v>3661</v>
      </c>
      <c r="J3200" s="264" t="s">
        <v>2020</v>
      </c>
      <c r="L3200" s="165">
        <v>87366</v>
      </c>
      <c r="P3200" s="165">
        <v>251370</v>
      </c>
      <c r="W3200" s="263"/>
      <c r="Y3200" s="166"/>
    </row>
    <row r="3201" spans="1:25" x14ac:dyDescent="0.2">
      <c r="A3201" s="262">
        <v>3201</v>
      </c>
      <c r="B3201" s="263" t="s">
        <v>2222</v>
      </c>
      <c r="C3201" s="263" t="s">
        <v>2218</v>
      </c>
      <c r="E3201" s="263" t="s">
        <v>3661</v>
      </c>
      <c r="W3201" s="263"/>
      <c r="Y3201" s="166"/>
    </row>
    <row r="3202" spans="1:25" x14ac:dyDescent="0.2">
      <c r="A3202" s="262">
        <v>3202</v>
      </c>
      <c r="B3202" s="263" t="s">
        <v>2222</v>
      </c>
      <c r="C3202" s="263" t="s">
        <v>2218</v>
      </c>
      <c r="D3202" s="263" t="s">
        <v>3</v>
      </c>
      <c r="E3202" s="263" t="s">
        <v>3105</v>
      </c>
      <c r="F3202" s="262" t="s">
        <v>2</v>
      </c>
      <c r="G3202" s="263" t="s">
        <v>3104</v>
      </c>
      <c r="H3202" s="263" t="s">
        <v>2971</v>
      </c>
      <c r="I3202" s="263" t="s">
        <v>4667</v>
      </c>
      <c r="K3202" s="263" t="s">
        <v>9874</v>
      </c>
      <c r="L3202" s="165">
        <v>50317</v>
      </c>
      <c r="M3202" s="265">
        <v>1</v>
      </c>
      <c r="P3202" s="165">
        <v>169809</v>
      </c>
      <c r="Q3202" s="265">
        <v>0.55247951899739067</v>
      </c>
      <c r="V3202" s="262" t="s">
        <v>5</v>
      </c>
      <c r="W3202" s="263"/>
      <c r="Y3202" s="166"/>
    </row>
    <row r="3203" spans="1:25" x14ac:dyDescent="0.2">
      <c r="A3203" s="262">
        <v>3203</v>
      </c>
      <c r="B3203" s="263" t="s">
        <v>2222</v>
      </c>
      <c r="C3203" s="263" t="s">
        <v>2218</v>
      </c>
      <c r="D3203" s="263" t="s">
        <v>3</v>
      </c>
      <c r="E3203" s="263" t="s">
        <v>3661</v>
      </c>
      <c r="J3203" s="264" t="s">
        <v>2309</v>
      </c>
      <c r="K3203" s="263" t="s">
        <v>9874</v>
      </c>
      <c r="L3203" s="165">
        <v>50317</v>
      </c>
      <c r="W3203" s="263"/>
      <c r="Y3203" s="166"/>
    </row>
    <row r="3204" spans="1:25" x14ac:dyDescent="0.2">
      <c r="A3204" s="262">
        <v>3204</v>
      </c>
      <c r="B3204" s="263" t="s">
        <v>2222</v>
      </c>
      <c r="C3204" s="263" t="s">
        <v>2218</v>
      </c>
      <c r="D3204" s="263" t="s">
        <v>3</v>
      </c>
      <c r="E3204" s="263" t="s">
        <v>3107</v>
      </c>
      <c r="G3204" s="263" t="s">
        <v>3106</v>
      </c>
      <c r="H3204" s="263" t="s">
        <v>206</v>
      </c>
      <c r="I3204" s="263" t="s">
        <v>4666</v>
      </c>
      <c r="K3204" s="263" t="s">
        <v>37</v>
      </c>
      <c r="L3204" s="165">
        <v>36077</v>
      </c>
      <c r="M3204" s="265">
        <v>1</v>
      </c>
      <c r="P3204" s="165">
        <v>137549</v>
      </c>
      <c r="Q3204" s="265">
        <v>0.44752048100260933</v>
      </c>
      <c r="W3204" s="263"/>
      <c r="Y3204" s="166"/>
    </row>
    <row r="3205" spans="1:25" x14ac:dyDescent="0.2">
      <c r="A3205" s="262">
        <v>3205</v>
      </c>
      <c r="B3205" s="263" t="s">
        <v>2222</v>
      </c>
      <c r="C3205" s="263" t="s">
        <v>2218</v>
      </c>
      <c r="D3205" s="263" t="s">
        <v>3</v>
      </c>
      <c r="E3205" s="263" t="s">
        <v>3661</v>
      </c>
      <c r="J3205" s="264" t="s">
        <v>2309</v>
      </c>
      <c r="K3205" s="263" t="s">
        <v>37</v>
      </c>
      <c r="L3205" s="165">
        <v>36077</v>
      </c>
      <c r="W3205" s="263"/>
      <c r="Y3205" s="166"/>
    </row>
    <row r="3206" spans="1:25" x14ac:dyDescent="0.2">
      <c r="A3206" s="262">
        <v>3206</v>
      </c>
      <c r="B3206" s="263" t="s">
        <v>2222</v>
      </c>
      <c r="C3206" s="263" t="s">
        <v>2218</v>
      </c>
      <c r="D3206" s="263" t="s">
        <v>3</v>
      </c>
      <c r="E3206" s="263" t="s">
        <v>3661</v>
      </c>
      <c r="J3206" s="264" t="s">
        <v>2020</v>
      </c>
      <c r="L3206" s="165">
        <v>86394</v>
      </c>
      <c r="P3206" s="165">
        <v>307358</v>
      </c>
      <c r="W3206" s="263"/>
      <c r="Y3206" s="166"/>
    </row>
    <row r="3207" spans="1:25" x14ac:dyDescent="0.2">
      <c r="A3207" s="262">
        <v>3207</v>
      </c>
      <c r="B3207" s="263" t="s">
        <v>2222</v>
      </c>
      <c r="C3207" s="263" t="s">
        <v>2218</v>
      </c>
      <c r="E3207" s="263" t="s">
        <v>3661</v>
      </c>
      <c r="W3207" s="263"/>
      <c r="Y3207" s="166"/>
    </row>
    <row r="3208" spans="1:25" x14ac:dyDescent="0.2">
      <c r="A3208" s="262">
        <v>3208</v>
      </c>
      <c r="B3208" s="263" t="s">
        <v>2222</v>
      </c>
      <c r="C3208" s="263" t="s">
        <v>2218</v>
      </c>
      <c r="D3208" s="263" t="s">
        <v>56</v>
      </c>
      <c r="E3208" s="263" t="s">
        <v>3102</v>
      </c>
      <c r="F3208" s="262" t="s">
        <v>2</v>
      </c>
      <c r="G3208" s="263" t="s">
        <v>116</v>
      </c>
      <c r="H3208" s="263" t="s">
        <v>3101</v>
      </c>
      <c r="I3208" s="263" t="s">
        <v>4669</v>
      </c>
      <c r="K3208" s="263" t="s">
        <v>9874</v>
      </c>
      <c r="L3208" s="165">
        <v>49549</v>
      </c>
      <c r="M3208" s="265">
        <v>1</v>
      </c>
      <c r="P3208" s="165">
        <v>170593</v>
      </c>
      <c r="Q3208" s="265">
        <v>0.58333760767055465</v>
      </c>
      <c r="V3208" s="262" t="s">
        <v>5</v>
      </c>
      <c r="W3208" s="263"/>
      <c r="Y3208" s="166"/>
    </row>
    <row r="3209" spans="1:25" x14ac:dyDescent="0.2">
      <c r="A3209" s="262">
        <v>3209</v>
      </c>
      <c r="B3209" s="263" t="s">
        <v>2222</v>
      </c>
      <c r="C3209" s="263" t="s">
        <v>2218</v>
      </c>
      <c r="D3209" s="263" t="s">
        <v>56</v>
      </c>
      <c r="E3209" s="263" t="s">
        <v>3661</v>
      </c>
      <c r="J3209" s="264" t="s">
        <v>2309</v>
      </c>
      <c r="K3209" s="263" t="s">
        <v>9874</v>
      </c>
      <c r="L3209" s="165">
        <v>49549</v>
      </c>
      <c r="W3209" s="263"/>
      <c r="Y3209" s="166"/>
    </row>
    <row r="3210" spans="1:25" x14ac:dyDescent="0.2">
      <c r="A3210" s="262">
        <v>3210</v>
      </c>
      <c r="B3210" s="263" t="s">
        <v>2222</v>
      </c>
      <c r="C3210" s="263" t="s">
        <v>2218</v>
      </c>
      <c r="D3210" s="263" t="s">
        <v>56</v>
      </c>
      <c r="E3210" s="263" t="s">
        <v>3103</v>
      </c>
      <c r="G3210" s="263" t="s">
        <v>72</v>
      </c>
      <c r="H3210" s="263" t="s">
        <v>67</v>
      </c>
      <c r="I3210" s="263" t="s">
        <v>4668</v>
      </c>
      <c r="K3210" s="263" t="s">
        <v>37</v>
      </c>
      <c r="L3210" s="165">
        <v>22343</v>
      </c>
      <c r="M3210" s="265">
        <v>0.6354122230753918</v>
      </c>
      <c r="P3210" s="165">
        <v>116112</v>
      </c>
      <c r="Q3210" s="265">
        <v>0.39704147474892543</v>
      </c>
      <c r="W3210" s="263"/>
      <c r="Y3210" s="166"/>
    </row>
    <row r="3211" spans="1:25" x14ac:dyDescent="0.2">
      <c r="A3211" s="262">
        <v>3211</v>
      </c>
      <c r="B3211" s="263" t="s">
        <v>2222</v>
      </c>
      <c r="C3211" s="263" t="s">
        <v>2218</v>
      </c>
      <c r="D3211" s="263" t="s">
        <v>56</v>
      </c>
      <c r="E3211" s="263" t="s">
        <v>7065</v>
      </c>
      <c r="G3211" s="263" t="s">
        <v>1461</v>
      </c>
      <c r="H3211" s="263" t="s">
        <v>7066</v>
      </c>
      <c r="I3211" s="263" t="s">
        <v>9031</v>
      </c>
      <c r="K3211" s="263" t="s">
        <v>37</v>
      </c>
      <c r="L3211" s="165">
        <v>12820</v>
      </c>
      <c r="M3211" s="265">
        <v>0.36458777692460825</v>
      </c>
      <c r="W3211" s="263"/>
      <c r="Y3211" s="166"/>
    </row>
    <row r="3212" spans="1:25" x14ac:dyDescent="0.2">
      <c r="A3212" s="262">
        <v>3212</v>
      </c>
      <c r="B3212" s="263" t="s">
        <v>2222</v>
      </c>
      <c r="C3212" s="263" t="s">
        <v>2218</v>
      </c>
      <c r="D3212" s="263" t="s">
        <v>56</v>
      </c>
      <c r="E3212" s="263" t="s">
        <v>3661</v>
      </c>
      <c r="J3212" s="264" t="s">
        <v>2309</v>
      </c>
      <c r="K3212" s="263" t="s">
        <v>37</v>
      </c>
      <c r="L3212" s="165">
        <v>35163</v>
      </c>
      <c r="W3212" s="263"/>
      <c r="Y3212" s="166"/>
    </row>
    <row r="3213" spans="1:25" x14ac:dyDescent="0.2">
      <c r="A3213" s="262">
        <v>3213</v>
      </c>
      <c r="B3213" s="263" t="s">
        <v>2222</v>
      </c>
      <c r="C3213" s="263" t="s">
        <v>2218</v>
      </c>
      <c r="D3213" s="263" t="s">
        <v>56</v>
      </c>
      <c r="E3213" s="263" t="s">
        <v>3100</v>
      </c>
      <c r="G3213" s="263" t="s">
        <v>2612</v>
      </c>
      <c r="H3213" s="263" t="s">
        <v>63</v>
      </c>
      <c r="I3213" s="263" t="s">
        <v>4670</v>
      </c>
      <c r="K3213" s="263" t="s">
        <v>73</v>
      </c>
      <c r="P3213" s="165">
        <v>5738</v>
      </c>
      <c r="Q3213" s="265">
        <v>1.9620917580519964E-2</v>
      </c>
      <c r="W3213" s="263"/>
      <c r="Y3213" s="166"/>
    </row>
    <row r="3214" spans="1:25" x14ac:dyDescent="0.2">
      <c r="A3214" s="262">
        <v>3214</v>
      </c>
      <c r="B3214" s="263" t="s">
        <v>2222</v>
      </c>
      <c r="C3214" s="263" t="s">
        <v>2218</v>
      </c>
      <c r="D3214" s="263" t="s">
        <v>56</v>
      </c>
      <c r="E3214" s="263" t="s">
        <v>3661</v>
      </c>
      <c r="J3214" s="264" t="s">
        <v>2020</v>
      </c>
      <c r="L3214" s="165">
        <v>84712</v>
      </c>
      <c r="P3214" s="165">
        <v>292443</v>
      </c>
      <c r="W3214" s="263"/>
      <c r="Y3214" s="166"/>
    </row>
    <row r="3215" spans="1:25" x14ac:dyDescent="0.2">
      <c r="A3215" s="262">
        <v>3215</v>
      </c>
      <c r="B3215" s="263" t="s">
        <v>2222</v>
      </c>
      <c r="C3215" s="263" t="s">
        <v>2218</v>
      </c>
      <c r="E3215" s="263" t="s">
        <v>3661</v>
      </c>
      <c r="W3215" s="263"/>
      <c r="Y3215" s="166"/>
    </row>
    <row r="3216" spans="1:25" x14ac:dyDescent="0.2">
      <c r="A3216" s="262">
        <v>3216</v>
      </c>
      <c r="B3216" s="263" t="s">
        <v>2222</v>
      </c>
      <c r="C3216" s="263" t="s">
        <v>2218</v>
      </c>
      <c r="D3216" s="263" t="s">
        <v>55</v>
      </c>
      <c r="E3216" s="263" t="s">
        <v>3097</v>
      </c>
      <c r="G3216" s="263" t="s">
        <v>87</v>
      </c>
      <c r="H3216" s="263" t="s">
        <v>2580</v>
      </c>
      <c r="I3216" s="263" t="s">
        <v>4672</v>
      </c>
      <c r="K3216" s="263" t="s">
        <v>9874</v>
      </c>
      <c r="L3216" s="165">
        <v>34327</v>
      </c>
      <c r="M3216" s="265">
        <v>0.53068765073279323</v>
      </c>
      <c r="P3216" s="165">
        <v>170029</v>
      </c>
      <c r="Q3216" s="265">
        <v>0.56731173467685425</v>
      </c>
      <c r="V3216" s="262" t="s">
        <v>5</v>
      </c>
      <c r="W3216" s="263"/>
      <c r="Y3216" s="166"/>
    </row>
    <row r="3217" spans="1:25" x14ac:dyDescent="0.2">
      <c r="A3217" s="262">
        <v>3217</v>
      </c>
      <c r="B3217" s="263" t="s">
        <v>2222</v>
      </c>
      <c r="C3217" s="263" t="s">
        <v>2218</v>
      </c>
      <c r="D3217" s="263" t="s">
        <v>55</v>
      </c>
      <c r="E3217" s="263" t="s">
        <v>7077</v>
      </c>
      <c r="G3217" s="263" t="s">
        <v>7078</v>
      </c>
      <c r="H3217" s="263" t="s">
        <v>606</v>
      </c>
      <c r="I3217" s="263" t="s">
        <v>9038</v>
      </c>
      <c r="K3217" s="263" t="s">
        <v>9874</v>
      </c>
      <c r="L3217" s="165">
        <v>26380</v>
      </c>
      <c r="M3217" s="265">
        <v>0.40782882938593779</v>
      </c>
      <c r="W3217" s="263"/>
      <c r="Y3217" s="166"/>
    </row>
    <row r="3218" spans="1:25" x14ac:dyDescent="0.2">
      <c r="A3218" s="262">
        <v>3218</v>
      </c>
      <c r="B3218" s="263" t="s">
        <v>2222</v>
      </c>
      <c r="C3218" s="263" t="s">
        <v>2218</v>
      </c>
      <c r="D3218" s="263" t="s">
        <v>55</v>
      </c>
      <c r="E3218" s="263" t="s">
        <v>7075</v>
      </c>
      <c r="G3218" s="263" t="s">
        <v>649</v>
      </c>
      <c r="H3218" s="263" t="s">
        <v>7076</v>
      </c>
      <c r="I3218" s="263" t="s">
        <v>9037</v>
      </c>
      <c r="K3218" s="263" t="s">
        <v>9874</v>
      </c>
      <c r="L3218" s="165">
        <v>3977</v>
      </c>
      <c r="M3218" s="265">
        <v>6.148351988126894E-2</v>
      </c>
      <c r="Y3218" s="166"/>
    </row>
    <row r="3219" spans="1:25" x14ac:dyDescent="0.2">
      <c r="A3219" s="262">
        <v>3219</v>
      </c>
      <c r="B3219" s="263" t="s">
        <v>2222</v>
      </c>
      <c r="C3219" s="263" t="s">
        <v>2218</v>
      </c>
      <c r="D3219" s="263" t="s">
        <v>55</v>
      </c>
      <c r="E3219" s="263" t="s">
        <v>3661</v>
      </c>
      <c r="J3219" s="264" t="s">
        <v>2309</v>
      </c>
      <c r="K3219" s="263" t="s">
        <v>9874</v>
      </c>
      <c r="L3219" s="165">
        <v>64684</v>
      </c>
      <c r="Y3219" s="166"/>
    </row>
    <row r="3220" spans="1:25" x14ac:dyDescent="0.2">
      <c r="A3220" s="262">
        <v>3220</v>
      </c>
      <c r="B3220" s="263" t="s">
        <v>2222</v>
      </c>
      <c r="C3220" s="263" t="s">
        <v>2218</v>
      </c>
      <c r="D3220" s="263" t="s">
        <v>55</v>
      </c>
      <c r="E3220" s="263" t="s">
        <v>3099</v>
      </c>
      <c r="G3220" s="263" t="s">
        <v>3098</v>
      </c>
      <c r="H3220" s="263" t="s">
        <v>137</v>
      </c>
      <c r="I3220" s="263" t="s">
        <v>4671</v>
      </c>
      <c r="K3220" s="263" t="s">
        <v>37</v>
      </c>
      <c r="L3220" s="165">
        <v>14507</v>
      </c>
      <c r="M3220" s="265">
        <v>0.34625390839439579</v>
      </c>
      <c r="P3220" s="165">
        <v>129681</v>
      </c>
      <c r="Q3220" s="265">
        <v>0.43268826532314569</v>
      </c>
      <c r="Y3220" s="166"/>
    </row>
    <row r="3221" spans="1:25" x14ac:dyDescent="0.2">
      <c r="A3221" s="262">
        <v>3221</v>
      </c>
      <c r="B3221" s="263" t="s">
        <v>2222</v>
      </c>
      <c r="C3221" s="263" t="s">
        <v>2218</v>
      </c>
      <c r="D3221" s="263" t="s">
        <v>55</v>
      </c>
      <c r="E3221" s="263" t="s">
        <v>7070</v>
      </c>
      <c r="G3221" s="263" t="s">
        <v>804</v>
      </c>
      <c r="H3221" s="263" t="s">
        <v>7071</v>
      </c>
      <c r="I3221" s="263" t="s">
        <v>9034</v>
      </c>
      <c r="K3221" s="263" t="s">
        <v>37</v>
      </c>
      <c r="L3221" s="165">
        <v>11758</v>
      </c>
      <c r="M3221" s="265">
        <v>0.28064061866004725</v>
      </c>
      <c r="Y3221" s="166"/>
    </row>
    <row r="3222" spans="1:25" x14ac:dyDescent="0.2">
      <c r="A3222" s="262">
        <v>3222</v>
      </c>
      <c r="B3222" s="263" t="s">
        <v>2222</v>
      </c>
      <c r="C3222" s="263" t="s">
        <v>2218</v>
      </c>
      <c r="D3222" s="263" t="s">
        <v>55</v>
      </c>
      <c r="E3222" s="263" t="s">
        <v>7072</v>
      </c>
      <c r="G3222" s="263" t="s">
        <v>868</v>
      </c>
      <c r="H3222" s="263" t="s">
        <v>7073</v>
      </c>
      <c r="I3222" s="263" t="s">
        <v>9035</v>
      </c>
      <c r="K3222" s="263" t="s">
        <v>37</v>
      </c>
      <c r="L3222" s="165">
        <v>6511</v>
      </c>
      <c r="M3222" s="265">
        <v>0.1554049215934315</v>
      </c>
      <c r="Y3222" s="166"/>
    </row>
    <row r="3223" spans="1:25" x14ac:dyDescent="0.2">
      <c r="A3223" s="262">
        <v>3223</v>
      </c>
      <c r="B3223" s="263" t="s">
        <v>2222</v>
      </c>
      <c r="C3223" s="263" t="s">
        <v>2218</v>
      </c>
      <c r="D3223" s="263" t="s">
        <v>55</v>
      </c>
      <c r="E3223" s="263" t="s">
        <v>7067</v>
      </c>
      <c r="G3223" s="263" t="s">
        <v>115</v>
      </c>
      <c r="H3223" s="263" t="s">
        <v>7068</v>
      </c>
      <c r="I3223" s="263" t="s">
        <v>9032</v>
      </c>
      <c r="K3223" s="263" t="s">
        <v>37</v>
      </c>
      <c r="L3223" s="165">
        <v>3932</v>
      </c>
      <c r="M3223" s="265">
        <v>9.3849201613480676E-2</v>
      </c>
      <c r="Y3223" s="166"/>
    </row>
    <row r="3224" spans="1:25" x14ac:dyDescent="0.2">
      <c r="A3224" s="262">
        <v>3224</v>
      </c>
      <c r="B3224" s="263" t="s">
        <v>2222</v>
      </c>
      <c r="C3224" s="263" t="s">
        <v>2218</v>
      </c>
      <c r="D3224" s="263" t="s">
        <v>55</v>
      </c>
      <c r="E3224" s="263" t="s">
        <v>7069</v>
      </c>
      <c r="G3224" s="263" t="s">
        <v>554</v>
      </c>
      <c r="H3224" s="263" t="s">
        <v>6036</v>
      </c>
      <c r="I3224" s="263" t="s">
        <v>9033</v>
      </c>
      <c r="K3224" s="263" t="s">
        <v>37</v>
      </c>
      <c r="L3224" s="165">
        <v>3313</v>
      </c>
      <c r="M3224" s="265">
        <v>7.9074874095997325E-2</v>
      </c>
      <c r="Y3224" s="166"/>
    </row>
    <row r="3225" spans="1:25" x14ac:dyDescent="0.2">
      <c r="A3225" s="262">
        <v>3225</v>
      </c>
      <c r="B3225" s="263" t="s">
        <v>2222</v>
      </c>
      <c r="C3225" s="263" t="s">
        <v>2218</v>
      </c>
      <c r="D3225" s="263" t="s">
        <v>55</v>
      </c>
      <c r="E3225" s="263" t="s">
        <v>7074</v>
      </c>
      <c r="G3225" s="263" t="s">
        <v>74</v>
      </c>
      <c r="H3225" s="263" t="s">
        <v>44</v>
      </c>
      <c r="I3225" s="263" t="s">
        <v>9036</v>
      </c>
      <c r="K3225" s="263" t="s">
        <v>37</v>
      </c>
      <c r="L3225" s="165">
        <v>1876</v>
      </c>
      <c r="M3225" s="265">
        <v>4.4776475642647445E-2</v>
      </c>
      <c r="Y3225" s="166"/>
    </row>
    <row r="3226" spans="1:25" x14ac:dyDescent="0.2">
      <c r="A3226" s="262">
        <v>3226</v>
      </c>
      <c r="B3226" s="263" t="s">
        <v>2222</v>
      </c>
      <c r="C3226" s="263" t="s">
        <v>2218</v>
      </c>
      <c r="D3226" s="263" t="s">
        <v>55</v>
      </c>
      <c r="E3226" s="263" t="s">
        <v>3661</v>
      </c>
      <c r="J3226" s="264" t="s">
        <v>2309</v>
      </c>
      <c r="K3226" s="263" t="s">
        <v>37</v>
      </c>
      <c r="L3226" s="165">
        <v>41897</v>
      </c>
      <c r="Y3226" s="166"/>
    </row>
    <row r="3227" spans="1:25" x14ac:dyDescent="0.2">
      <c r="A3227" s="262">
        <v>3227</v>
      </c>
      <c r="B3227" s="263" t="s">
        <v>2222</v>
      </c>
      <c r="C3227" s="263" t="s">
        <v>2218</v>
      </c>
      <c r="D3227" s="263" t="s">
        <v>55</v>
      </c>
      <c r="E3227" s="263" t="s">
        <v>3661</v>
      </c>
      <c r="J3227" s="264" t="s">
        <v>2020</v>
      </c>
      <c r="L3227" s="165">
        <v>106581</v>
      </c>
      <c r="P3227" s="165">
        <v>299710</v>
      </c>
      <c r="Y3227" s="166"/>
    </row>
    <row r="3228" spans="1:25" x14ac:dyDescent="0.2">
      <c r="A3228" s="262">
        <v>3228</v>
      </c>
      <c r="B3228" s="263" t="s">
        <v>2222</v>
      </c>
      <c r="C3228" s="263" t="s">
        <v>2218</v>
      </c>
      <c r="D3228" s="263" t="s">
        <v>5006</v>
      </c>
      <c r="E3228" s="263" t="s">
        <v>3661</v>
      </c>
      <c r="Y3228" s="166"/>
    </row>
    <row r="3229" spans="1:25" x14ac:dyDescent="0.2">
      <c r="A3229" s="262">
        <v>3229</v>
      </c>
      <c r="B3229" s="263" t="s">
        <v>2222</v>
      </c>
      <c r="C3229" s="263" t="s">
        <v>2218</v>
      </c>
      <c r="D3229" s="263" t="s">
        <v>5006</v>
      </c>
      <c r="E3229" s="263" t="s">
        <v>3661</v>
      </c>
      <c r="J3229" s="264" t="s">
        <v>2308</v>
      </c>
      <c r="L3229" s="165">
        <v>1360756</v>
      </c>
      <c r="P3229" s="165">
        <v>4412568</v>
      </c>
      <c r="Y3229" s="166"/>
    </row>
    <row r="3230" spans="1:25" x14ac:dyDescent="0.2">
      <c r="A3230" s="262">
        <v>3230</v>
      </c>
      <c r="E3230" s="263" t="s">
        <v>3661</v>
      </c>
      <c r="Y3230" s="166"/>
    </row>
    <row r="3231" spans="1:25" x14ac:dyDescent="0.2">
      <c r="A3231" s="262">
        <v>3231</v>
      </c>
      <c r="B3231" s="263" t="s">
        <v>3069</v>
      </c>
      <c r="C3231" s="263" t="s">
        <v>3068</v>
      </c>
      <c r="D3231" s="263" t="s">
        <v>25</v>
      </c>
      <c r="E3231" s="263" t="s">
        <v>3094</v>
      </c>
      <c r="G3231" s="263" t="s">
        <v>110</v>
      </c>
      <c r="H3231" s="263" t="s">
        <v>3093</v>
      </c>
      <c r="I3231" s="263" t="s">
        <v>4674</v>
      </c>
      <c r="K3231" s="263" t="s">
        <v>9874</v>
      </c>
      <c r="L3231" s="165">
        <v>23466</v>
      </c>
      <c r="M3231" s="265">
        <v>0.22678379867211737</v>
      </c>
      <c r="N3231" s="165">
        <v>40401</v>
      </c>
      <c r="O3231" s="265">
        <v>0.5492549893958345</v>
      </c>
      <c r="P3231" s="165">
        <v>150129</v>
      </c>
      <c r="Q3231" s="265">
        <v>0.59299445829103647</v>
      </c>
      <c r="V3231" s="262" t="s">
        <v>5</v>
      </c>
      <c r="Y3231" s="166"/>
    </row>
    <row r="3232" spans="1:25" x14ac:dyDescent="0.2">
      <c r="A3232" s="262">
        <v>3232</v>
      </c>
      <c r="B3232" s="263" t="s">
        <v>3069</v>
      </c>
      <c r="C3232" s="263" t="s">
        <v>3068</v>
      </c>
      <c r="D3232" s="263" t="s">
        <v>25</v>
      </c>
      <c r="E3232" s="263" t="s">
        <v>7092</v>
      </c>
      <c r="G3232" s="263" t="s">
        <v>100</v>
      </c>
      <c r="H3232" s="263" t="s">
        <v>139</v>
      </c>
      <c r="I3232" s="263" t="s">
        <v>9045</v>
      </c>
      <c r="K3232" s="263" t="s">
        <v>9874</v>
      </c>
      <c r="L3232" s="165">
        <v>28431</v>
      </c>
      <c r="M3232" s="265">
        <v>0.27476733060798469</v>
      </c>
      <c r="N3232" s="165">
        <v>33155</v>
      </c>
      <c r="O3232" s="265">
        <v>0.45074501060416555</v>
      </c>
      <c r="Y3232" s="166"/>
    </row>
    <row r="3233" spans="1:25" x14ac:dyDescent="0.2">
      <c r="A3233" s="262">
        <v>3233</v>
      </c>
      <c r="B3233" s="263" t="s">
        <v>3069</v>
      </c>
      <c r="C3233" s="263" t="s">
        <v>3068</v>
      </c>
      <c r="D3233" s="263" t="s">
        <v>25</v>
      </c>
      <c r="E3233" s="263" t="s">
        <v>7089</v>
      </c>
      <c r="G3233" s="263" t="s">
        <v>101</v>
      </c>
      <c r="H3233" s="263" t="s">
        <v>3267</v>
      </c>
      <c r="I3233" s="263" t="s">
        <v>9043</v>
      </c>
      <c r="K3233" s="263" t="s">
        <v>9874</v>
      </c>
      <c r="L3233" s="165">
        <v>22608</v>
      </c>
      <c r="M3233" s="265">
        <v>0.21849178046446899</v>
      </c>
      <c r="Y3233" s="166"/>
    </row>
    <row r="3234" spans="1:25" x14ac:dyDescent="0.2">
      <c r="A3234" s="262">
        <v>3234</v>
      </c>
      <c r="B3234" s="263" t="s">
        <v>3069</v>
      </c>
      <c r="C3234" s="263" t="s">
        <v>3068</v>
      </c>
      <c r="D3234" s="263" t="s">
        <v>25</v>
      </c>
      <c r="E3234" s="263" t="s">
        <v>7090</v>
      </c>
      <c r="G3234" s="263" t="s">
        <v>354</v>
      </c>
      <c r="H3234" s="263" t="s">
        <v>7091</v>
      </c>
      <c r="I3234" s="263" t="s">
        <v>9044</v>
      </c>
      <c r="K3234" s="263" t="s">
        <v>9874</v>
      </c>
      <c r="L3234" s="165">
        <v>20868</v>
      </c>
      <c r="M3234" s="265">
        <v>0.20167579948392333</v>
      </c>
      <c r="Y3234" s="166"/>
    </row>
    <row r="3235" spans="1:25" x14ac:dyDescent="0.2">
      <c r="A3235" s="262">
        <v>3235</v>
      </c>
      <c r="B3235" s="263" t="s">
        <v>3069</v>
      </c>
      <c r="C3235" s="263" t="s">
        <v>3068</v>
      </c>
      <c r="D3235" s="263" t="s">
        <v>25</v>
      </c>
      <c r="E3235" s="263" t="s">
        <v>7093</v>
      </c>
      <c r="G3235" s="263" t="s">
        <v>66</v>
      </c>
      <c r="H3235" s="263" t="s">
        <v>7094</v>
      </c>
      <c r="I3235" s="263" t="s">
        <v>9046</v>
      </c>
      <c r="K3235" s="263" t="s">
        <v>9874</v>
      </c>
      <c r="L3235" s="165">
        <v>8100</v>
      </c>
      <c r="M3235" s="265">
        <v>7.8281290771505613E-2</v>
      </c>
      <c r="Y3235" s="166"/>
    </row>
    <row r="3236" spans="1:25" x14ac:dyDescent="0.2">
      <c r="A3236" s="262">
        <v>3236</v>
      </c>
      <c r="B3236" s="263" t="s">
        <v>3069</v>
      </c>
      <c r="C3236" s="263" t="s">
        <v>3068</v>
      </c>
      <c r="D3236" s="263" t="s">
        <v>25</v>
      </c>
      <c r="E3236" s="263" t="s">
        <v>3661</v>
      </c>
      <c r="J3236" s="264" t="s">
        <v>2309</v>
      </c>
      <c r="K3236" s="263" t="s">
        <v>9874</v>
      </c>
      <c r="L3236" s="165">
        <v>103473</v>
      </c>
      <c r="N3236" s="165">
        <v>73556</v>
      </c>
      <c r="Y3236" s="166"/>
    </row>
    <row r="3237" spans="1:25" x14ac:dyDescent="0.2">
      <c r="A3237" s="262">
        <v>3237</v>
      </c>
      <c r="B3237" s="263" t="s">
        <v>3069</v>
      </c>
      <c r="C3237" s="263" t="s">
        <v>3068</v>
      </c>
      <c r="D3237" s="263" t="s">
        <v>25</v>
      </c>
      <c r="E3237" s="263" t="s">
        <v>3096</v>
      </c>
      <c r="G3237" s="263" t="s">
        <v>100</v>
      </c>
      <c r="H3237" s="263" t="s">
        <v>3095</v>
      </c>
      <c r="I3237" s="263" t="s">
        <v>4673</v>
      </c>
      <c r="K3237" s="263" t="s">
        <v>37</v>
      </c>
      <c r="L3237" s="165">
        <v>24567</v>
      </c>
      <c r="M3237" s="265">
        <v>0.34482419818934662</v>
      </c>
      <c r="N3237" s="165">
        <v>16995</v>
      </c>
      <c r="O3237" s="265">
        <v>0.59375327533801492</v>
      </c>
      <c r="P3237" s="165">
        <v>103042</v>
      </c>
      <c r="Q3237" s="265">
        <v>0.40700554170896353</v>
      </c>
      <c r="Y3237" s="166"/>
    </row>
    <row r="3238" spans="1:25" x14ac:dyDescent="0.2">
      <c r="A3238" s="262">
        <v>3238</v>
      </c>
      <c r="B3238" s="263" t="s">
        <v>3069</v>
      </c>
      <c r="C3238" s="263" t="s">
        <v>3068</v>
      </c>
      <c r="D3238" s="263" t="s">
        <v>25</v>
      </c>
      <c r="E3238" s="263" t="s">
        <v>7079</v>
      </c>
      <c r="G3238" s="263" t="s">
        <v>7080</v>
      </c>
      <c r="H3238" s="263" t="s">
        <v>1122</v>
      </c>
      <c r="I3238" s="263" t="s">
        <v>9039</v>
      </c>
      <c r="K3238" s="263" t="s">
        <v>37</v>
      </c>
      <c r="L3238" s="165">
        <v>23093</v>
      </c>
      <c r="M3238" s="265">
        <v>0.32413502701943997</v>
      </c>
      <c r="N3238" s="165">
        <v>11628</v>
      </c>
      <c r="O3238" s="265">
        <v>0.40624672466198514</v>
      </c>
      <c r="Y3238" s="166"/>
    </row>
    <row r="3239" spans="1:25" x14ac:dyDescent="0.2">
      <c r="A3239" s="262">
        <v>3239</v>
      </c>
      <c r="B3239" s="263" t="s">
        <v>3069</v>
      </c>
      <c r="C3239" s="263" t="s">
        <v>3068</v>
      </c>
      <c r="D3239" s="263" t="s">
        <v>25</v>
      </c>
      <c r="E3239" s="263" t="s">
        <v>7081</v>
      </c>
      <c r="G3239" s="263" t="s">
        <v>7082</v>
      </c>
      <c r="H3239" s="263" t="s">
        <v>6096</v>
      </c>
      <c r="I3239" s="263" t="s">
        <v>9040</v>
      </c>
      <c r="K3239" s="263" t="s">
        <v>37</v>
      </c>
      <c r="L3239" s="165">
        <v>13980</v>
      </c>
      <c r="M3239" s="265">
        <v>0.19622429644185557</v>
      </c>
      <c r="Y3239" s="166"/>
    </row>
    <row r="3240" spans="1:25" x14ac:dyDescent="0.2">
      <c r="A3240" s="262">
        <v>3240</v>
      </c>
      <c r="B3240" s="263" t="s">
        <v>3069</v>
      </c>
      <c r="C3240" s="263" t="s">
        <v>3068</v>
      </c>
      <c r="D3240" s="263" t="s">
        <v>25</v>
      </c>
      <c r="E3240" s="263" t="s">
        <v>7086</v>
      </c>
      <c r="G3240" s="263" t="s">
        <v>7087</v>
      </c>
      <c r="H3240" s="263" t="s">
        <v>7088</v>
      </c>
      <c r="I3240" s="263" t="s">
        <v>9042</v>
      </c>
      <c r="K3240" s="263" t="s">
        <v>37</v>
      </c>
      <c r="L3240" s="165">
        <v>6025</v>
      </c>
      <c r="M3240" s="265">
        <v>8.4567338058811142E-2</v>
      </c>
      <c r="Y3240" s="166"/>
    </row>
    <row r="3241" spans="1:25" x14ac:dyDescent="0.2">
      <c r="A3241" s="262">
        <v>3241</v>
      </c>
      <c r="B3241" s="263" t="s">
        <v>3069</v>
      </c>
      <c r="C3241" s="263" t="s">
        <v>3068</v>
      </c>
      <c r="D3241" s="263" t="s">
        <v>25</v>
      </c>
      <c r="E3241" s="263" t="s">
        <v>7083</v>
      </c>
      <c r="G3241" s="263" t="s">
        <v>7084</v>
      </c>
      <c r="H3241" s="263" t="s">
        <v>7085</v>
      </c>
      <c r="I3241" s="263" t="s">
        <v>9041</v>
      </c>
      <c r="K3241" s="263" t="s">
        <v>37</v>
      </c>
      <c r="L3241" s="165">
        <v>3580</v>
      </c>
      <c r="M3241" s="265">
        <v>5.0249140290546702E-2</v>
      </c>
      <c r="Y3241" s="166"/>
    </row>
    <row r="3242" spans="1:25" x14ac:dyDescent="0.2">
      <c r="A3242" s="262">
        <v>3242</v>
      </c>
      <c r="B3242" s="263" t="s">
        <v>3069</v>
      </c>
      <c r="C3242" s="263" t="s">
        <v>3068</v>
      </c>
      <c r="D3242" s="263" t="s">
        <v>25</v>
      </c>
      <c r="E3242" s="263" t="s">
        <v>3661</v>
      </c>
      <c r="J3242" s="264" t="s">
        <v>2309</v>
      </c>
      <c r="K3242" s="263" t="s">
        <v>37</v>
      </c>
      <c r="L3242" s="165">
        <v>71245</v>
      </c>
      <c r="N3242" s="165">
        <v>28623</v>
      </c>
      <c r="Y3242" s="166"/>
    </row>
    <row r="3243" spans="1:25" x14ac:dyDescent="0.2">
      <c r="A3243" s="262">
        <v>3243</v>
      </c>
      <c r="B3243" s="263" t="s">
        <v>3069</v>
      </c>
      <c r="C3243" s="263" t="s">
        <v>3068</v>
      </c>
      <c r="D3243" s="263" t="s">
        <v>25</v>
      </c>
      <c r="E3243" s="263" t="s">
        <v>3661</v>
      </c>
      <c r="J3243" s="264" t="s">
        <v>2020</v>
      </c>
      <c r="L3243" s="165">
        <v>174718</v>
      </c>
      <c r="N3243" s="165">
        <v>102179</v>
      </c>
      <c r="P3243" s="165">
        <v>253171</v>
      </c>
      <c r="Y3243" s="166"/>
    </row>
    <row r="3244" spans="1:25" x14ac:dyDescent="0.2">
      <c r="A3244" s="262">
        <v>3244</v>
      </c>
      <c r="B3244" s="263" t="s">
        <v>3069</v>
      </c>
      <c r="C3244" s="263" t="s">
        <v>3068</v>
      </c>
      <c r="E3244" s="263" t="s">
        <v>3661</v>
      </c>
      <c r="Y3244" s="166"/>
    </row>
    <row r="3245" spans="1:25" x14ac:dyDescent="0.2">
      <c r="A3245" s="262">
        <v>3245</v>
      </c>
      <c r="B3245" s="263" t="s">
        <v>3069</v>
      </c>
      <c r="C3245" s="263" t="s">
        <v>3068</v>
      </c>
      <c r="D3245" s="263" t="s">
        <v>24</v>
      </c>
      <c r="E3245" s="263" t="s">
        <v>3090</v>
      </c>
      <c r="F3245" s="262" t="s">
        <v>2</v>
      </c>
      <c r="G3245" s="263" t="s">
        <v>3089</v>
      </c>
      <c r="H3245" s="263" t="s">
        <v>3088</v>
      </c>
      <c r="I3245" s="263" t="s">
        <v>4676</v>
      </c>
      <c r="K3245" s="263" t="s">
        <v>9874</v>
      </c>
      <c r="L3245" s="165">
        <v>32654</v>
      </c>
      <c r="M3245" s="265">
        <v>0.54140000663195942</v>
      </c>
      <c r="P3245" s="165">
        <v>140451</v>
      </c>
      <c r="Q3245" s="265">
        <v>0.65023009046212532</v>
      </c>
      <c r="V3245" s="262" t="s">
        <v>5</v>
      </c>
      <c r="Y3245" s="166"/>
    </row>
    <row r="3246" spans="1:25" x14ac:dyDescent="0.2">
      <c r="A3246" s="262">
        <v>3246</v>
      </c>
      <c r="B3246" s="263" t="s">
        <v>3069</v>
      </c>
      <c r="C3246" s="263" t="s">
        <v>3068</v>
      </c>
      <c r="D3246" s="263" t="s">
        <v>24</v>
      </c>
      <c r="E3246" s="263" t="s">
        <v>7104</v>
      </c>
      <c r="G3246" s="263" t="s">
        <v>7105</v>
      </c>
      <c r="H3246" s="263" t="s">
        <v>2146</v>
      </c>
      <c r="I3246" s="263" t="s">
        <v>9051</v>
      </c>
      <c r="K3246" s="263" t="s">
        <v>9874</v>
      </c>
      <c r="L3246" s="165">
        <v>15204</v>
      </c>
      <c r="M3246" s="265">
        <v>0.25208077726564315</v>
      </c>
      <c r="Y3246" s="166"/>
    </row>
    <row r="3247" spans="1:25" x14ac:dyDescent="0.2">
      <c r="A3247" s="262">
        <v>3247</v>
      </c>
      <c r="B3247" s="263" t="s">
        <v>3069</v>
      </c>
      <c r="C3247" s="263" t="s">
        <v>3068</v>
      </c>
      <c r="D3247" s="263" t="s">
        <v>24</v>
      </c>
      <c r="E3247" s="263" t="s">
        <v>7103</v>
      </c>
      <c r="G3247" s="263" t="s">
        <v>10</v>
      </c>
      <c r="H3247" s="263" t="s">
        <v>2146</v>
      </c>
      <c r="I3247" s="263" t="s">
        <v>9050</v>
      </c>
      <c r="K3247" s="263" t="s">
        <v>9874</v>
      </c>
      <c r="L3247" s="165">
        <v>6907</v>
      </c>
      <c r="M3247" s="265">
        <v>0.11451735915376197</v>
      </c>
      <c r="Y3247" s="166"/>
    </row>
    <row r="3248" spans="1:25" x14ac:dyDescent="0.2">
      <c r="A3248" s="262">
        <v>3248</v>
      </c>
      <c r="B3248" s="263" t="s">
        <v>3069</v>
      </c>
      <c r="C3248" s="263" t="s">
        <v>3068</v>
      </c>
      <c r="D3248" s="263" t="s">
        <v>24</v>
      </c>
      <c r="E3248" s="263" t="s">
        <v>7106</v>
      </c>
      <c r="G3248" s="263" t="s">
        <v>74</v>
      </c>
      <c r="H3248" s="263" t="s">
        <v>881</v>
      </c>
      <c r="I3248" s="263" t="s">
        <v>9052</v>
      </c>
      <c r="K3248" s="263" t="s">
        <v>9874</v>
      </c>
      <c r="L3248" s="165">
        <v>5549</v>
      </c>
      <c r="M3248" s="265">
        <v>9.2001856948635469E-2</v>
      </c>
      <c r="Y3248" s="166"/>
    </row>
    <row r="3249" spans="1:25" x14ac:dyDescent="0.2">
      <c r="A3249" s="262">
        <v>3249</v>
      </c>
      <c r="B3249" s="263" t="s">
        <v>3069</v>
      </c>
      <c r="C3249" s="263" t="s">
        <v>3068</v>
      </c>
      <c r="D3249" s="263" t="s">
        <v>24</v>
      </c>
      <c r="E3249" s="263" t="s">
        <v>3661</v>
      </c>
      <c r="J3249" s="264" t="s">
        <v>2309</v>
      </c>
      <c r="K3249" s="263" t="s">
        <v>9874</v>
      </c>
      <c r="L3249" s="165">
        <v>60314</v>
      </c>
      <c r="Y3249" s="166"/>
    </row>
    <row r="3250" spans="1:25" x14ac:dyDescent="0.2">
      <c r="A3250" s="262">
        <v>3250</v>
      </c>
      <c r="B3250" s="263" t="s">
        <v>3069</v>
      </c>
      <c r="C3250" s="263" t="s">
        <v>3068</v>
      </c>
      <c r="D3250" s="263" t="s">
        <v>24</v>
      </c>
      <c r="E3250" s="263" t="s">
        <v>3092</v>
      </c>
      <c r="G3250" s="263" t="s">
        <v>112</v>
      </c>
      <c r="H3250" s="263" t="s">
        <v>3091</v>
      </c>
      <c r="I3250" s="263" t="s">
        <v>4675</v>
      </c>
      <c r="K3250" s="263" t="s">
        <v>37</v>
      </c>
      <c r="L3250" s="165">
        <v>32576</v>
      </c>
      <c r="M3250" s="265">
        <v>0.37883474822653795</v>
      </c>
      <c r="N3250" s="165">
        <v>19562</v>
      </c>
      <c r="O3250" s="265">
        <v>0.56846448913169823</v>
      </c>
      <c r="P3250" s="165">
        <v>65021</v>
      </c>
      <c r="Q3250" s="265">
        <v>0.30102036092258405</v>
      </c>
      <c r="Y3250" s="166"/>
    </row>
    <row r="3251" spans="1:25" x14ac:dyDescent="0.2">
      <c r="A3251" s="262">
        <v>3251</v>
      </c>
      <c r="B3251" s="263" t="s">
        <v>3069</v>
      </c>
      <c r="C3251" s="263" t="s">
        <v>3068</v>
      </c>
      <c r="D3251" s="263" t="s">
        <v>24</v>
      </c>
      <c r="E3251" s="263" t="s">
        <v>7101</v>
      </c>
      <c r="G3251" s="263" t="s">
        <v>213</v>
      </c>
      <c r="H3251" s="263" t="s">
        <v>7102</v>
      </c>
      <c r="I3251" s="263" t="s">
        <v>9049</v>
      </c>
      <c r="K3251" s="263" t="s">
        <v>37</v>
      </c>
      <c r="L3251" s="165">
        <v>20833</v>
      </c>
      <c r="M3251" s="265">
        <v>0.24227235725084312</v>
      </c>
      <c r="N3251" s="165">
        <v>14850</v>
      </c>
      <c r="O3251" s="265">
        <v>0.43153551086830177</v>
      </c>
      <c r="Y3251" s="166"/>
    </row>
    <row r="3252" spans="1:25" x14ac:dyDescent="0.2">
      <c r="A3252" s="262">
        <v>3252</v>
      </c>
      <c r="B3252" s="263" t="s">
        <v>3069</v>
      </c>
      <c r="C3252" s="263" t="s">
        <v>3068</v>
      </c>
      <c r="D3252" s="263" t="s">
        <v>24</v>
      </c>
      <c r="E3252" s="263" t="s">
        <v>7098</v>
      </c>
      <c r="G3252" s="263" t="s">
        <v>7099</v>
      </c>
      <c r="H3252" s="263" t="s">
        <v>7100</v>
      </c>
      <c r="I3252" s="263" t="s">
        <v>9048</v>
      </c>
      <c r="K3252" s="263" t="s">
        <v>37</v>
      </c>
      <c r="L3252" s="165">
        <v>16359</v>
      </c>
      <c r="M3252" s="265">
        <v>0.19024305151761833</v>
      </c>
      <c r="Y3252" s="166"/>
    </row>
    <row r="3253" spans="1:25" x14ac:dyDescent="0.2">
      <c r="A3253" s="262">
        <v>3253</v>
      </c>
      <c r="B3253" s="263" t="s">
        <v>3069</v>
      </c>
      <c r="C3253" s="263" t="s">
        <v>3068</v>
      </c>
      <c r="D3253" s="263" t="s">
        <v>24</v>
      </c>
      <c r="E3253" s="263" t="s">
        <v>7095</v>
      </c>
      <c r="G3253" s="263" t="s">
        <v>7096</v>
      </c>
      <c r="H3253" s="263" t="s">
        <v>7097</v>
      </c>
      <c r="I3253" s="263" t="s">
        <v>9047</v>
      </c>
      <c r="K3253" s="263" t="s">
        <v>37</v>
      </c>
      <c r="L3253" s="165">
        <v>16222</v>
      </c>
      <c r="M3253" s="265">
        <v>0.18864984300500059</v>
      </c>
      <c r="Y3253" s="166"/>
    </row>
    <row r="3254" spans="1:25" x14ac:dyDescent="0.2">
      <c r="A3254" s="262">
        <v>3254</v>
      </c>
      <c r="B3254" s="263" t="s">
        <v>3069</v>
      </c>
      <c r="C3254" s="263" t="s">
        <v>3068</v>
      </c>
      <c r="D3254" s="263" t="s">
        <v>24</v>
      </c>
      <c r="E3254" s="263" t="s">
        <v>3661</v>
      </c>
      <c r="J3254" s="264" t="s">
        <v>2309</v>
      </c>
      <c r="K3254" s="263" t="s">
        <v>37</v>
      </c>
      <c r="L3254" s="165">
        <v>85990</v>
      </c>
      <c r="N3254" s="165">
        <v>34412</v>
      </c>
      <c r="Y3254" s="166"/>
    </row>
    <row r="3255" spans="1:25" x14ac:dyDescent="0.2">
      <c r="A3255" s="262">
        <v>3255</v>
      </c>
      <c r="B3255" s="263" t="s">
        <v>3069</v>
      </c>
      <c r="C3255" s="263" t="s">
        <v>3068</v>
      </c>
      <c r="D3255" s="263" t="s">
        <v>24</v>
      </c>
      <c r="E3255" s="263" t="s">
        <v>3085</v>
      </c>
      <c r="G3255" s="263" t="s">
        <v>74</v>
      </c>
      <c r="H3255" s="263" t="s">
        <v>3084</v>
      </c>
      <c r="I3255" s="263" t="s">
        <v>4678</v>
      </c>
      <c r="K3255" s="263" t="s">
        <v>75</v>
      </c>
      <c r="P3255" s="165">
        <v>6390</v>
      </c>
      <c r="Q3255" s="265">
        <v>2.9583059416116518E-2</v>
      </c>
      <c r="Y3255" s="166"/>
    </row>
    <row r="3256" spans="1:25" x14ac:dyDescent="0.2">
      <c r="A3256" s="262">
        <v>3256</v>
      </c>
      <c r="B3256" s="263" t="s">
        <v>3069</v>
      </c>
      <c r="C3256" s="263" t="s">
        <v>3068</v>
      </c>
      <c r="D3256" s="263" t="s">
        <v>24</v>
      </c>
      <c r="E3256" s="263" t="s">
        <v>3087</v>
      </c>
      <c r="G3256" s="263" t="s">
        <v>105</v>
      </c>
      <c r="H3256" s="263" t="s">
        <v>3086</v>
      </c>
      <c r="I3256" s="263" t="s">
        <v>4677</v>
      </c>
      <c r="K3256" s="263" t="s">
        <v>73</v>
      </c>
      <c r="L3256" s="165" t="s">
        <v>130</v>
      </c>
      <c r="P3256" s="165">
        <v>4140</v>
      </c>
      <c r="Q3256" s="265">
        <v>1.9166489199174082E-2</v>
      </c>
      <c r="Y3256" s="166"/>
    </row>
    <row r="3257" spans="1:25" x14ac:dyDescent="0.2">
      <c r="A3257" s="262">
        <v>3257</v>
      </c>
      <c r="B3257" s="263" t="s">
        <v>3069</v>
      </c>
      <c r="C3257" s="263" t="s">
        <v>3068</v>
      </c>
      <c r="D3257" s="263" t="s">
        <v>24</v>
      </c>
      <c r="E3257" s="263" t="s">
        <v>3661</v>
      </c>
      <c r="J3257" s="264" t="s">
        <v>2020</v>
      </c>
      <c r="L3257" s="165">
        <v>146304</v>
      </c>
      <c r="N3257" s="165">
        <v>34412</v>
      </c>
      <c r="P3257" s="165">
        <v>216002</v>
      </c>
      <c r="Y3257" s="166"/>
    </row>
    <row r="3258" spans="1:25" x14ac:dyDescent="0.2">
      <c r="A3258" s="262">
        <v>3258</v>
      </c>
      <c r="B3258" s="263" t="s">
        <v>3069</v>
      </c>
      <c r="C3258" s="263" t="s">
        <v>3068</v>
      </c>
      <c r="E3258" s="263" t="s">
        <v>3661</v>
      </c>
      <c r="Y3258" s="166"/>
    </row>
    <row r="3259" spans="1:25" x14ac:dyDescent="0.2">
      <c r="A3259" s="262">
        <v>3259</v>
      </c>
      <c r="B3259" s="263" t="s">
        <v>3069</v>
      </c>
      <c r="C3259" s="263" t="s">
        <v>3068</v>
      </c>
      <c r="D3259" s="263" t="s">
        <v>23</v>
      </c>
      <c r="E3259" s="263" t="s">
        <v>3080</v>
      </c>
      <c r="F3259" s="262" t="s">
        <v>2</v>
      </c>
      <c r="G3259" s="263" t="s">
        <v>3079</v>
      </c>
      <c r="H3259" s="263" t="s">
        <v>3078</v>
      </c>
      <c r="I3259" s="263" t="s">
        <v>4680</v>
      </c>
      <c r="K3259" s="263" t="s">
        <v>9874</v>
      </c>
      <c r="L3259" s="165" t="s">
        <v>130</v>
      </c>
      <c r="P3259" s="165">
        <v>172913</v>
      </c>
      <c r="Q3259" s="265">
        <v>0.73873923910024997</v>
      </c>
      <c r="V3259" s="262" t="s">
        <v>5</v>
      </c>
      <c r="Y3259" s="166"/>
    </row>
    <row r="3260" spans="1:25" x14ac:dyDescent="0.2">
      <c r="A3260" s="262">
        <v>3260</v>
      </c>
      <c r="B3260" s="263" t="s">
        <v>3069</v>
      </c>
      <c r="C3260" s="263" t="s">
        <v>3068</v>
      </c>
      <c r="D3260" s="263" t="s">
        <v>23</v>
      </c>
      <c r="E3260" s="263" t="s">
        <v>3083</v>
      </c>
      <c r="G3260" s="263" t="s">
        <v>3082</v>
      </c>
      <c r="H3260" s="263" t="s">
        <v>3081</v>
      </c>
      <c r="I3260" s="263" t="s">
        <v>4679</v>
      </c>
      <c r="K3260" s="263" t="s">
        <v>37</v>
      </c>
      <c r="L3260" s="165">
        <v>38767</v>
      </c>
      <c r="M3260" s="265">
        <v>0.64837517352109852</v>
      </c>
      <c r="P3260" s="165">
        <v>61152</v>
      </c>
      <c r="Q3260" s="265">
        <v>0.26126076089975009</v>
      </c>
      <c r="Y3260" s="166"/>
    </row>
    <row r="3261" spans="1:25" x14ac:dyDescent="0.2">
      <c r="A3261" s="262">
        <v>3261</v>
      </c>
      <c r="B3261" s="263" t="s">
        <v>3069</v>
      </c>
      <c r="C3261" s="263" t="s">
        <v>3068</v>
      </c>
      <c r="D3261" s="263" t="s">
        <v>23</v>
      </c>
      <c r="E3261" s="263" t="s">
        <v>7107</v>
      </c>
      <c r="G3261" s="263" t="s">
        <v>7108</v>
      </c>
      <c r="H3261" s="263" t="s">
        <v>7109</v>
      </c>
      <c r="I3261" s="263" t="s">
        <v>9053</v>
      </c>
      <c r="K3261" s="263" t="s">
        <v>37</v>
      </c>
      <c r="L3261" s="165">
        <v>21024</v>
      </c>
      <c r="M3261" s="265">
        <v>0.35162482647890153</v>
      </c>
      <c r="Y3261" s="166"/>
    </row>
    <row r="3262" spans="1:25" x14ac:dyDescent="0.2">
      <c r="A3262" s="262">
        <v>3262</v>
      </c>
      <c r="B3262" s="263" t="s">
        <v>3069</v>
      </c>
      <c r="C3262" s="263" t="s">
        <v>3068</v>
      </c>
      <c r="D3262" s="263" t="s">
        <v>23</v>
      </c>
      <c r="E3262" s="263" t="s">
        <v>3661</v>
      </c>
      <c r="J3262" s="264" t="s">
        <v>2309</v>
      </c>
      <c r="K3262" s="263" t="s">
        <v>37</v>
      </c>
      <c r="L3262" s="165">
        <v>59791</v>
      </c>
      <c r="Y3262" s="166"/>
    </row>
    <row r="3263" spans="1:25" x14ac:dyDescent="0.2">
      <c r="A3263" s="262">
        <v>3263</v>
      </c>
      <c r="B3263" s="263" t="s">
        <v>3069</v>
      </c>
      <c r="C3263" s="263" t="s">
        <v>3068</v>
      </c>
      <c r="D3263" s="263" t="s">
        <v>23</v>
      </c>
      <c r="E3263" s="263" t="s">
        <v>3661</v>
      </c>
      <c r="J3263" s="264" t="s">
        <v>2020</v>
      </c>
      <c r="L3263" s="165">
        <v>59791</v>
      </c>
      <c r="P3263" s="165">
        <v>234065</v>
      </c>
      <c r="Y3263" s="166"/>
    </row>
    <row r="3264" spans="1:25" x14ac:dyDescent="0.2">
      <c r="A3264" s="262">
        <v>3264</v>
      </c>
      <c r="B3264" s="263" t="s">
        <v>3069</v>
      </c>
      <c r="C3264" s="263" t="s">
        <v>3068</v>
      </c>
      <c r="E3264" s="263" t="s">
        <v>3661</v>
      </c>
      <c r="Y3264" s="166"/>
    </row>
    <row r="3265" spans="1:25" x14ac:dyDescent="0.2">
      <c r="A3265" s="262">
        <v>3265</v>
      </c>
      <c r="B3265" s="263" t="s">
        <v>3069</v>
      </c>
      <c r="C3265" s="263" t="s">
        <v>3068</v>
      </c>
      <c r="D3265" s="263" t="s">
        <v>22</v>
      </c>
      <c r="E3265" s="263" t="s">
        <v>3075</v>
      </c>
      <c r="F3265" s="262" t="s">
        <v>2</v>
      </c>
      <c r="G3265" s="263" t="s">
        <v>1</v>
      </c>
      <c r="H3265" s="263" t="s">
        <v>3074</v>
      </c>
      <c r="I3265" s="263" t="s">
        <v>4682</v>
      </c>
      <c r="K3265" s="263" t="s">
        <v>9874</v>
      </c>
      <c r="L3265" s="165">
        <v>55929</v>
      </c>
      <c r="M3265" s="265">
        <v>0.64740131959717562</v>
      </c>
      <c r="P3265" s="165">
        <v>149227</v>
      </c>
      <c r="Q3265" s="265">
        <v>0.63061300382863272</v>
      </c>
      <c r="V3265" s="262" t="s">
        <v>5</v>
      </c>
      <c r="Y3265" s="166"/>
    </row>
    <row r="3266" spans="1:25" x14ac:dyDescent="0.2">
      <c r="A3266" s="262">
        <v>3266</v>
      </c>
      <c r="B3266" s="263" t="s">
        <v>3069</v>
      </c>
      <c r="C3266" s="263" t="s">
        <v>3068</v>
      </c>
      <c r="D3266" s="263" t="s">
        <v>22</v>
      </c>
      <c r="E3266" s="263" t="s">
        <v>7117</v>
      </c>
      <c r="G3266" s="263" t="s">
        <v>95</v>
      </c>
      <c r="H3266" s="263" t="s">
        <v>2518</v>
      </c>
      <c r="I3266" s="263" t="s">
        <v>9057</v>
      </c>
      <c r="K3266" s="263" t="s">
        <v>9874</v>
      </c>
      <c r="L3266" s="165">
        <v>30461</v>
      </c>
      <c r="M3266" s="265">
        <v>0.35259868040282438</v>
      </c>
      <c r="Y3266" s="166"/>
    </row>
    <row r="3267" spans="1:25" x14ac:dyDescent="0.2">
      <c r="A3267" s="262">
        <v>3267</v>
      </c>
      <c r="B3267" s="263" t="s">
        <v>3069</v>
      </c>
      <c r="C3267" s="263" t="s">
        <v>3068</v>
      </c>
      <c r="D3267" s="263" t="s">
        <v>22</v>
      </c>
      <c r="E3267" s="263" t="s">
        <v>3661</v>
      </c>
      <c r="J3267" s="264" t="s">
        <v>2309</v>
      </c>
      <c r="K3267" s="263" t="s">
        <v>9874</v>
      </c>
      <c r="L3267" s="165">
        <v>86390</v>
      </c>
      <c r="Y3267" s="166"/>
    </row>
    <row r="3268" spans="1:25" x14ac:dyDescent="0.2">
      <c r="A3268" s="262">
        <v>3268</v>
      </c>
      <c r="B3268" s="263" t="s">
        <v>3069</v>
      </c>
      <c r="C3268" s="263" t="s">
        <v>3068</v>
      </c>
      <c r="D3268" s="263" t="s">
        <v>22</v>
      </c>
      <c r="E3268" s="263" t="s">
        <v>3077</v>
      </c>
      <c r="G3268" s="263" t="s">
        <v>43</v>
      </c>
      <c r="H3268" s="263" t="s">
        <v>3076</v>
      </c>
      <c r="I3268" s="263" t="s">
        <v>4681</v>
      </c>
      <c r="K3268" s="263" t="s">
        <v>37</v>
      </c>
      <c r="L3268" s="165">
        <v>25757</v>
      </c>
      <c r="M3268" s="265">
        <v>0.34361450926506493</v>
      </c>
      <c r="N3268" s="165">
        <v>15251</v>
      </c>
      <c r="O3268" s="265">
        <v>0.57509710019231497</v>
      </c>
      <c r="P3268" s="165">
        <v>78088</v>
      </c>
      <c r="Q3268" s="265">
        <v>0.32998926630549613</v>
      </c>
      <c r="Y3268" s="166"/>
    </row>
    <row r="3269" spans="1:25" x14ac:dyDescent="0.2">
      <c r="A3269" s="262">
        <v>3269</v>
      </c>
      <c r="B3269" s="263" t="s">
        <v>3069</v>
      </c>
      <c r="C3269" s="263" t="s">
        <v>3068</v>
      </c>
      <c r="D3269" s="263" t="s">
        <v>22</v>
      </c>
      <c r="E3269" s="263" t="s">
        <v>7110</v>
      </c>
      <c r="G3269" s="263" t="s">
        <v>1772</v>
      </c>
      <c r="H3269" s="263" t="s">
        <v>7111</v>
      </c>
      <c r="I3269" s="263" t="s">
        <v>9054</v>
      </c>
      <c r="K3269" s="263" t="s">
        <v>37</v>
      </c>
      <c r="L3269" s="165">
        <v>22756</v>
      </c>
      <c r="M3269" s="265">
        <v>0.30357929001187317</v>
      </c>
      <c r="N3269" s="165">
        <v>11268</v>
      </c>
      <c r="O3269" s="265">
        <v>0.42490289980768503</v>
      </c>
      <c r="Y3269" s="166"/>
    </row>
    <row r="3270" spans="1:25" x14ac:dyDescent="0.2">
      <c r="A3270" s="262">
        <v>3270</v>
      </c>
      <c r="B3270" s="263" t="s">
        <v>3069</v>
      </c>
      <c r="C3270" s="263" t="s">
        <v>3068</v>
      </c>
      <c r="D3270" s="263" t="s">
        <v>22</v>
      </c>
      <c r="E3270" s="263" t="s">
        <v>7115</v>
      </c>
      <c r="G3270" s="263" t="s">
        <v>605</v>
      </c>
      <c r="H3270" s="263" t="s">
        <v>7116</v>
      </c>
      <c r="I3270" s="263" t="s">
        <v>9056</v>
      </c>
      <c r="K3270" s="263" t="s">
        <v>37</v>
      </c>
      <c r="L3270" s="165">
        <v>13953</v>
      </c>
      <c r="M3270" s="265">
        <v>0.18614175749409678</v>
      </c>
      <c r="Y3270" s="166"/>
    </row>
    <row r="3271" spans="1:25" x14ac:dyDescent="0.2">
      <c r="A3271" s="262">
        <v>3271</v>
      </c>
      <c r="B3271" s="263" t="s">
        <v>3069</v>
      </c>
      <c r="C3271" s="263" t="s">
        <v>3068</v>
      </c>
      <c r="D3271" s="263" t="s">
        <v>22</v>
      </c>
      <c r="E3271" s="263" t="s">
        <v>7112</v>
      </c>
      <c r="G3271" s="263" t="s">
        <v>7113</v>
      </c>
      <c r="H3271" s="263" t="s">
        <v>7114</v>
      </c>
      <c r="I3271" s="263" t="s">
        <v>9055</v>
      </c>
      <c r="K3271" s="263" t="s">
        <v>37</v>
      </c>
      <c r="L3271" s="165">
        <v>12493</v>
      </c>
      <c r="M3271" s="265">
        <v>0.16666444322896518</v>
      </c>
      <c r="Y3271" s="166"/>
    </row>
    <row r="3272" spans="1:25" x14ac:dyDescent="0.2">
      <c r="A3272" s="262">
        <v>3272</v>
      </c>
      <c r="B3272" s="263" t="s">
        <v>3069</v>
      </c>
      <c r="C3272" s="263" t="s">
        <v>3068</v>
      </c>
      <c r="D3272" s="263" t="s">
        <v>22</v>
      </c>
      <c r="E3272" s="263" t="s">
        <v>3661</v>
      </c>
      <c r="J3272" s="264" t="s">
        <v>2309</v>
      </c>
      <c r="K3272" s="263" t="s">
        <v>37</v>
      </c>
      <c r="L3272" s="165">
        <v>74959</v>
      </c>
      <c r="N3272" s="165">
        <v>26519</v>
      </c>
      <c r="Y3272" s="166"/>
    </row>
    <row r="3273" spans="1:25" x14ac:dyDescent="0.2">
      <c r="A3273" s="262">
        <v>3273</v>
      </c>
      <c r="B3273" s="263" t="s">
        <v>3069</v>
      </c>
      <c r="C3273" s="263" t="s">
        <v>3068</v>
      </c>
      <c r="D3273" s="263" t="s">
        <v>22</v>
      </c>
      <c r="E3273" s="263" t="s">
        <v>3073</v>
      </c>
      <c r="G3273" s="263" t="s">
        <v>3072</v>
      </c>
      <c r="H3273" s="263" t="s">
        <v>124</v>
      </c>
      <c r="I3273" s="263" t="s">
        <v>4683</v>
      </c>
      <c r="K3273" s="263" t="s">
        <v>75</v>
      </c>
      <c r="P3273" s="165">
        <v>9323</v>
      </c>
      <c r="Q3273" s="265">
        <v>3.9397729865871076E-2</v>
      </c>
      <c r="Y3273" s="166"/>
    </row>
    <row r="3274" spans="1:25" x14ac:dyDescent="0.2">
      <c r="A3274" s="262">
        <v>3274</v>
      </c>
      <c r="B3274" s="263" t="s">
        <v>3069</v>
      </c>
      <c r="C3274" s="263" t="s">
        <v>3068</v>
      </c>
      <c r="D3274" s="263" t="s">
        <v>22</v>
      </c>
      <c r="E3274" s="263" t="s">
        <v>3661</v>
      </c>
      <c r="J3274" s="264" t="s">
        <v>2020</v>
      </c>
      <c r="L3274" s="165">
        <v>161349</v>
      </c>
      <c r="N3274" s="165">
        <v>26519</v>
      </c>
      <c r="P3274" s="165">
        <v>236638</v>
      </c>
      <c r="Y3274" s="166"/>
    </row>
    <row r="3275" spans="1:25" x14ac:dyDescent="0.2">
      <c r="A3275" s="262">
        <v>3275</v>
      </c>
      <c r="B3275" s="263" t="s">
        <v>3069</v>
      </c>
      <c r="C3275" s="263" t="s">
        <v>3068</v>
      </c>
      <c r="E3275" s="263" t="s">
        <v>3661</v>
      </c>
      <c r="Y3275" s="166"/>
    </row>
    <row r="3276" spans="1:25" x14ac:dyDescent="0.2">
      <c r="A3276" s="262">
        <v>3276</v>
      </c>
      <c r="B3276" s="263" t="s">
        <v>3069</v>
      </c>
      <c r="C3276" s="263" t="s">
        <v>3068</v>
      </c>
      <c r="D3276" s="263" t="s">
        <v>20</v>
      </c>
      <c r="E3276" s="263" t="s">
        <v>3071</v>
      </c>
      <c r="G3276" s="263" t="s">
        <v>2413</v>
      </c>
      <c r="H3276" s="263" t="s">
        <v>3070</v>
      </c>
      <c r="I3276" s="263" t="s">
        <v>4684</v>
      </c>
      <c r="K3276" s="263" t="s">
        <v>37</v>
      </c>
      <c r="L3276" s="165">
        <v>34892</v>
      </c>
      <c r="M3276" s="265">
        <v>0.43844636282529748</v>
      </c>
      <c r="N3276" s="165">
        <v>22067</v>
      </c>
      <c r="O3276" s="265">
        <v>0.75805565097904504</v>
      </c>
      <c r="P3276" s="165">
        <v>121149</v>
      </c>
      <c r="Q3276" s="265">
        <v>0.506984432541011</v>
      </c>
      <c r="V3276" s="262" t="s">
        <v>5</v>
      </c>
      <c r="Y3276" s="166"/>
    </row>
    <row r="3277" spans="1:25" x14ac:dyDescent="0.2">
      <c r="A3277" s="262">
        <v>3277</v>
      </c>
      <c r="B3277" s="263" t="s">
        <v>3069</v>
      </c>
      <c r="C3277" s="263" t="s">
        <v>3068</v>
      </c>
      <c r="D3277" s="263" t="s">
        <v>20</v>
      </c>
      <c r="E3277" s="263" t="s">
        <v>7121</v>
      </c>
      <c r="G3277" s="263" t="s">
        <v>1</v>
      </c>
      <c r="H3277" s="263" t="s">
        <v>7122</v>
      </c>
      <c r="I3277" s="263" t="s">
        <v>9059</v>
      </c>
      <c r="K3277" s="263" t="s">
        <v>37</v>
      </c>
      <c r="L3277" s="165">
        <v>14251</v>
      </c>
      <c r="M3277" s="265">
        <v>0.17907540744650105</v>
      </c>
      <c r="N3277" s="165">
        <v>7043</v>
      </c>
      <c r="O3277" s="265">
        <v>0.24194434902095499</v>
      </c>
      <c r="Y3277" s="166"/>
    </row>
    <row r="3278" spans="1:25" x14ac:dyDescent="0.2">
      <c r="A3278" s="262">
        <v>3278</v>
      </c>
      <c r="B3278" s="263" t="s">
        <v>3069</v>
      </c>
      <c r="C3278" s="263" t="s">
        <v>3068</v>
      </c>
      <c r="D3278" s="263" t="s">
        <v>20</v>
      </c>
      <c r="E3278" s="263" t="s">
        <v>7118</v>
      </c>
      <c r="G3278" s="263" t="s">
        <v>7119</v>
      </c>
      <c r="H3278" s="263" t="s">
        <v>7120</v>
      </c>
      <c r="I3278" s="263" t="s">
        <v>9058</v>
      </c>
      <c r="K3278" s="263" t="s">
        <v>37</v>
      </c>
      <c r="L3278" s="165">
        <v>10752</v>
      </c>
      <c r="M3278" s="265">
        <v>0.13510762619218156</v>
      </c>
      <c r="Y3278" s="166"/>
    </row>
    <row r="3279" spans="1:25" x14ac:dyDescent="0.2">
      <c r="A3279" s="262">
        <v>3279</v>
      </c>
      <c r="B3279" s="263" t="s">
        <v>3069</v>
      </c>
      <c r="C3279" s="263" t="s">
        <v>3068</v>
      </c>
      <c r="D3279" s="263" t="s">
        <v>20</v>
      </c>
      <c r="E3279" s="263" t="s">
        <v>7129</v>
      </c>
      <c r="G3279" s="263" t="s">
        <v>114</v>
      </c>
      <c r="H3279" s="263" t="s">
        <v>1015</v>
      </c>
      <c r="I3279" s="263" t="s">
        <v>9062</v>
      </c>
      <c r="K3279" s="263" t="s">
        <v>37</v>
      </c>
      <c r="L3279" s="165">
        <v>8459</v>
      </c>
      <c r="M3279" s="265">
        <v>0.10629421595606992</v>
      </c>
      <c r="Y3279" s="166"/>
    </row>
    <row r="3280" spans="1:25" x14ac:dyDescent="0.2">
      <c r="A3280" s="262">
        <v>3280</v>
      </c>
      <c r="B3280" s="263" t="s">
        <v>3069</v>
      </c>
      <c r="C3280" s="263" t="s">
        <v>3068</v>
      </c>
      <c r="D3280" s="263" t="s">
        <v>20</v>
      </c>
      <c r="E3280" s="263" t="s">
        <v>7123</v>
      </c>
      <c r="G3280" s="263" t="s">
        <v>7124</v>
      </c>
      <c r="H3280" s="263" t="s">
        <v>7125</v>
      </c>
      <c r="I3280" s="263" t="s">
        <v>9060</v>
      </c>
      <c r="K3280" s="263" t="s">
        <v>37</v>
      </c>
      <c r="L3280" s="165">
        <v>6697</v>
      </c>
      <c r="M3280" s="265">
        <v>8.4153252660811001E-2</v>
      </c>
      <c r="Y3280" s="166"/>
    </row>
    <row r="3281" spans="1:25" x14ac:dyDescent="0.2">
      <c r="A3281" s="262">
        <v>3281</v>
      </c>
      <c r="B3281" s="263" t="s">
        <v>3069</v>
      </c>
      <c r="C3281" s="263" t="s">
        <v>3068</v>
      </c>
      <c r="D3281" s="263" t="s">
        <v>20</v>
      </c>
      <c r="E3281" s="263" t="s">
        <v>7126</v>
      </c>
      <c r="G3281" s="263" t="s">
        <v>7127</v>
      </c>
      <c r="H3281" s="263" t="s">
        <v>7128</v>
      </c>
      <c r="I3281" s="263" t="s">
        <v>9061</v>
      </c>
      <c r="K3281" s="263" t="s">
        <v>37</v>
      </c>
      <c r="L3281" s="165">
        <v>4530</v>
      </c>
      <c r="M3281" s="265">
        <v>5.6923134919138987E-2</v>
      </c>
      <c r="Y3281" s="166"/>
    </row>
    <row r="3282" spans="1:25" x14ac:dyDescent="0.2">
      <c r="A3282" s="262">
        <v>3282</v>
      </c>
      <c r="B3282" s="263" t="s">
        <v>3069</v>
      </c>
      <c r="C3282" s="263" t="s">
        <v>3068</v>
      </c>
      <c r="D3282" s="263" t="s">
        <v>20</v>
      </c>
      <c r="E3282" s="263" t="s">
        <v>3661</v>
      </c>
      <c r="J3282" s="264" t="s">
        <v>2309</v>
      </c>
      <c r="K3282" s="263" t="s">
        <v>37</v>
      </c>
      <c r="L3282" s="165">
        <v>79581</v>
      </c>
      <c r="N3282" s="165">
        <v>29110</v>
      </c>
      <c r="W3282" s="263"/>
      <c r="Y3282" s="166"/>
    </row>
    <row r="3283" spans="1:25" x14ac:dyDescent="0.2">
      <c r="A3283" s="262">
        <v>3283</v>
      </c>
      <c r="B3283" s="263" t="s">
        <v>3069</v>
      </c>
      <c r="C3283" s="263" t="s">
        <v>3068</v>
      </c>
      <c r="D3283" s="263" t="s">
        <v>20</v>
      </c>
      <c r="E3283" s="263" t="s">
        <v>3067</v>
      </c>
      <c r="F3283" s="262" t="s">
        <v>2</v>
      </c>
      <c r="G3283" s="263" t="s">
        <v>116</v>
      </c>
      <c r="H3283" s="263" t="s">
        <v>104</v>
      </c>
      <c r="I3283" s="263" t="s">
        <v>4685</v>
      </c>
      <c r="K3283" s="263" t="s">
        <v>9874</v>
      </c>
      <c r="L3283" s="165">
        <v>66030</v>
      </c>
      <c r="M3283" s="265">
        <v>0.83622501962969531</v>
      </c>
      <c r="P3283" s="165">
        <v>117811</v>
      </c>
      <c r="Q3283" s="265">
        <v>0.49301556745898895</v>
      </c>
      <c r="W3283" s="263"/>
      <c r="Y3283" s="166"/>
    </row>
    <row r="3284" spans="1:25" x14ac:dyDescent="0.2">
      <c r="A3284" s="262">
        <v>3284</v>
      </c>
      <c r="B3284" s="263" t="s">
        <v>3069</v>
      </c>
      <c r="C3284" s="263" t="s">
        <v>3068</v>
      </c>
      <c r="D3284" s="263" t="s">
        <v>20</v>
      </c>
      <c r="E3284" s="263" t="s">
        <v>7130</v>
      </c>
      <c r="G3284" s="263" t="s">
        <v>80</v>
      </c>
      <c r="H3284" s="263" t="s">
        <v>7131</v>
      </c>
      <c r="I3284" s="263" t="s">
        <v>9063</v>
      </c>
      <c r="K3284" s="263" t="s">
        <v>9874</v>
      </c>
      <c r="L3284" s="165">
        <v>7642</v>
      </c>
      <c r="M3284" s="265">
        <v>9.678072997137864E-2</v>
      </c>
      <c r="W3284" s="263"/>
      <c r="Y3284" s="166"/>
    </row>
    <row r="3285" spans="1:25" x14ac:dyDescent="0.2">
      <c r="A3285" s="262">
        <v>3285</v>
      </c>
      <c r="B3285" s="263" t="s">
        <v>3069</v>
      </c>
      <c r="C3285" s="263" t="s">
        <v>3068</v>
      </c>
      <c r="D3285" s="263" t="s">
        <v>20</v>
      </c>
      <c r="E3285" s="263" t="s">
        <v>7132</v>
      </c>
      <c r="G3285" s="263" t="s">
        <v>7133</v>
      </c>
      <c r="H3285" s="263" t="s">
        <v>3599</v>
      </c>
      <c r="I3285" s="263" t="s">
        <v>9064</v>
      </c>
      <c r="K3285" s="263" t="s">
        <v>9874</v>
      </c>
      <c r="L3285" s="165">
        <v>5290</v>
      </c>
      <c r="M3285" s="265">
        <v>6.6994250398926064E-2</v>
      </c>
      <c r="W3285" s="263"/>
      <c r="Y3285" s="166"/>
    </row>
    <row r="3286" spans="1:25" x14ac:dyDescent="0.2">
      <c r="A3286" s="262">
        <v>3286</v>
      </c>
      <c r="B3286" s="263" t="s">
        <v>3069</v>
      </c>
      <c r="C3286" s="263" t="s">
        <v>3068</v>
      </c>
      <c r="D3286" s="263" t="s">
        <v>20</v>
      </c>
      <c r="E3286" s="263" t="s">
        <v>3661</v>
      </c>
      <c r="J3286" s="264" t="s">
        <v>2309</v>
      </c>
      <c r="K3286" s="263" t="s">
        <v>9874</v>
      </c>
      <c r="L3286" s="165">
        <v>78962</v>
      </c>
      <c r="W3286" s="263"/>
      <c r="Y3286" s="166"/>
    </row>
    <row r="3287" spans="1:25" x14ac:dyDescent="0.2">
      <c r="A3287" s="262">
        <v>3287</v>
      </c>
      <c r="B3287" s="263" t="s">
        <v>3069</v>
      </c>
      <c r="C3287" s="263" t="s">
        <v>3068</v>
      </c>
      <c r="D3287" s="263" t="s">
        <v>20</v>
      </c>
      <c r="E3287" s="263" t="s">
        <v>3661</v>
      </c>
      <c r="J3287" s="264" t="s">
        <v>2020</v>
      </c>
      <c r="L3287" s="165">
        <v>158543</v>
      </c>
      <c r="N3287" s="165">
        <v>29110</v>
      </c>
      <c r="P3287" s="165">
        <v>238960</v>
      </c>
      <c r="W3287" s="263"/>
      <c r="Y3287" s="166"/>
    </row>
    <row r="3288" spans="1:25" x14ac:dyDescent="0.2">
      <c r="A3288" s="262">
        <v>3288</v>
      </c>
      <c r="B3288" s="263" t="s">
        <v>3069</v>
      </c>
      <c r="C3288" s="263" t="s">
        <v>3068</v>
      </c>
      <c r="D3288" s="263" t="s">
        <v>5006</v>
      </c>
      <c r="E3288" s="263" t="s">
        <v>3661</v>
      </c>
      <c r="W3288" s="263"/>
      <c r="Y3288" s="166"/>
    </row>
    <row r="3289" spans="1:25" x14ac:dyDescent="0.2">
      <c r="A3289" s="262">
        <v>3289</v>
      </c>
      <c r="B3289" s="263" t="s">
        <v>3069</v>
      </c>
      <c r="C3289" s="263" t="s">
        <v>3068</v>
      </c>
      <c r="D3289" s="263" t="s">
        <v>5006</v>
      </c>
      <c r="E3289" s="263" t="s">
        <v>3661</v>
      </c>
      <c r="J3289" s="264" t="s">
        <v>2308</v>
      </c>
      <c r="L3289" s="165">
        <v>700705</v>
      </c>
      <c r="N3289" s="165">
        <v>192220</v>
      </c>
      <c r="P3289" s="165">
        <v>1178836</v>
      </c>
      <c r="W3289" s="263"/>
      <c r="Y3289" s="166"/>
    </row>
    <row r="3290" spans="1:25" ht="13.15" customHeight="1" x14ac:dyDescent="0.2">
      <c r="A3290" s="262">
        <v>3290</v>
      </c>
      <c r="E3290" s="263" t="s">
        <v>3661</v>
      </c>
      <c r="W3290" s="263"/>
      <c r="Y3290" s="166"/>
    </row>
    <row r="3291" spans="1:25" ht="13.15" customHeight="1" x14ac:dyDescent="0.2">
      <c r="A3291" s="262">
        <v>3291</v>
      </c>
      <c r="B3291" s="263" t="s">
        <v>3017</v>
      </c>
      <c r="C3291" s="263" t="s">
        <v>3013</v>
      </c>
      <c r="D3291" s="263" t="s">
        <v>25</v>
      </c>
      <c r="E3291" s="263" t="s">
        <v>3066</v>
      </c>
      <c r="F3291" s="262" t="s">
        <v>2</v>
      </c>
      <c r="G3291" s="263" t="s">
        <v>3065</v>
      </c>
      <c r="H3291" s="263" t="s">
        <v>3064</v>
      </c>
      <c r="I3291" s="263" t="s">
        <v>4686</v>
      </c>
      <c r="K3291" s="263" t="s">
        <v>9878</v>
      </c>
      <c r="L3291" s="165">
        <v>69774</v>
      </c>
      <c r="M3291" s="265">
        <v>0.91712561942191673</v>
      </c>
      <c r="P3291" s="165">
        <v>231198</v>
      </c>
      <c r="Q3291" s="265">
        <v>0.63647250233311037</v>
      </c>
      <c r="V3291" s="262" t="s">
        <v>5</v>
      </c>
      <c r="W3291" s="263"/>
      <c r="Y3291" s="166"/>
    </row>
    <row r="3292" spans="1:25" x14ac:dyDescent="0.2">
      <c r="A3292" s="262">
        <v>3292</v>
      </c>
      <c r="B3292" s="263" t="s">
        <v>3017</v>
      </c>
      <c r="C3292" s="263" t="s">
        <v>3013</v>
      </c>
      <c r="D3292" s="263" t="s">
        <v>25</v>
      </c>
      <c r="E3292" s="263" t="s">
        <v>7134</v>
      </c>
      <c r="G3292" s="263" t="s">
        <v>7135</v>
      </c>
      <c r="H3292" s="263" t="s">
        <v>7136</v>
      </c>
      <c r="I3292" s="263" t="s">
        <v>9065</v>
      </c>
      <c r="K3292" s="263" t="s">
        <v>37</v>
      </c>
      <c r="L3292" s="165">
        <v>2945</v>
      </c>
      <c r="M3292" s="265">
        <v>3.8709762220849382E-2</v>
      </c>
      <c r="W3292" s="263"/>
      <c r="Y3292" s="166"/>
    </row>
    <row r="3293" spans="1:25" x14ac:dyDescent="0.2">
      <c r="A3293" s="262">
        <v>3293</v>
      </c>
      <c r="B3293" s="263" t="s">
        <v>3017</v>
      </c>
      <c r="C3293" s="263" t="s">
        <v>3013</v>
      </c>
      <c r="D3293" s="263" t="s">
        <v>25</v>
      </c>
      <c r="E3293" s="263" t="s">
        <v>7137</v>
      </c>
      <c r="G3293" s="263" t="s">
        <v>6328</v>
      </c>
      <c r="H3293" s="263" t="s">
        <v>7138</v>
      </c>
      <c r="I3293" s="263" t="s">
        <v>9066</v>
      </c>
      <c r="K3293" s="263" t="s">
        <v>37</v>
      </c>
      <c r="L3293" s="165">
        <v>2936</v>
      </c>
      <c r="M3293" s="265">
        <v>3.8591464135963933E-2</v>
      </c>
      <c r="W3293" s="263"/>
      <c r="Y3293" s="166"/>
    </row>
    <row r="3294" spans="1:25" x14ac:dyDescent="0.2">
      <c r="A3294" s="262">
        <v>3294</v>
      </c>
      <c r="B3294" s="263" t="s">
        <v>3017</v>
      </c>
      <c r="C3294" s="263" t="s">
        <v>3013</v>
      </c>
      <c r="D3294" s="263" t="s">
        <v>25</v>
      </c>
      <c r="E3294" s="263" t="s">
        <v>3661</v>
      </c>
      <c r="H3294" s="263" t="s">
        <v>1499</v>
      </c>
      <c r="I3294" s="263" t="s">
        <v>1499</v>
      </c>
      <c r="K3294" s="263" t="s">
        <v>9873</v>
      </c>
      <c r="L3294" s="165">
        <v>424</v>
      </c>
      <c r="M3294" s="265">
        <v>5.5731542212699957E-3</v>
      </c>
      <c r="W3294" s="263"/>
      <c r="Y3294" s="166"/>
    </row>
    <row r="3295" spans="1:25" x14ac:dyDescent="0.2">
      <c r="A3295" s="262">
        <v>3295</v>
      </c>
      <c r="B3295" s="263" t="s">
        <v>3017</v>
      </c>
      <c r="C3295" s="263" t="s">
        <v>3013</v>
      </c>
      <c r="D3295" s="263" t="s">
        <v>25</v>
      </c>
      <c r="E3295" s="263" t="s">
        <v>3661</v>
      </c>
      <c r="J3295" s="264" t="s">
        <v>2309</v>
      </c>
      <c r="K3295" s="263" t="s">
        <v>37</v>
      </c>
      <c r="L3295" s="165">
        <v>76079</v>
      </c>
      <c r="W3295" s="263"/>
      <c r="Y3295" s="166"/>
    </row>
    <row r="3296" spans="1:25" x14ac:dyDescent="0.2">
      <c r="A3296" s="262">
        <v>3296</v>
      </c>
      <c r="B3296" s="263" t="s">
        <v>3017</v>
      </c>
      <c r="C3296" s="263" t="s">
        <v>3013</v>
      </c>
      <c r="D3296" s="263" t="s">
        <v>25</v>
      </c>
      <c r="E3296" s="263" t="s">
        <v>3661</v>
      </c>
      <c r="H3296" s="263" t="s">
        <v>1499</v>
      </c>
      <c r="I3296" s="263" t="s">
        <v>1499</v>
      </c>
      <c r="K3296" s="263" t="s">
        <v>7142</v>
      </c>
      <c r="L3296" s="165">
        <v>831</v>
      </c>
      <c r="M3296" s="265">
        <v>0.67178658043654005</v>
      </c>
      <c r="W3296" s="263"/>
      <c r="Y3296" s="166"/>
    </row>
    <row r="3297" spans="1:25" x14ac:dyDescent="0.2">
      <c r="A3297" s="262">
        <v>3297</v>
      </c>
      <c r="B3297" s="263" t="s">
        <v>3017</v>
      </c>
      <c r="C3297" s="263" t="s">
        <v>3013</v>
      </c>
      <c r="D3297" s="263" t="s">
        <v>25</v>
      </c>
      <c r="E3297" s="263" t="s">
        <v>3066</v>
      </c>
      <c r="F3297" s="262" t="s">
        <v>2</v>
      </c>
      <c r="G3297" s="263" t="s">
        <v>3065</v>
      </c>
      <c r="H3297" s="263" t="s">
        <v>3064</v>
      </c>
      <c r="I3297" s="263" t="s">
        <v>4686</v>
      </c>
      <c r="K3297" s="263" t="s">
        <v>7142</v>
      </c>
      <c r="L3297" s="165">
        <v>406</v>
      </c>
      <c r="M3297" s="265">
        <v>0.32821341956346001</v>
      </c>
      <c r="W3297" s="263"/>
      <c r="Y3297" s="166"/>
    </row>
    <row r="3298" spans="1:25" x14ac:dyDescent="0.2">
      <c r="A3298" s="262">
        <v>3298</v>
      </c>
      <c r="B3298" s="263" t="s">
        <v>3017</v>
      </c>
      <c r="C3298" s="263" t="s">
        <v>3013</v>
      </c>
      <c r="D3298" s="263" t="s">
        <v>25</v>
      </c>
      <c r="E3298" s="263" t="s">
        <v>3661</v>
      </c>
      <c r="J3298" s="264" t="s">
        <v>2309</v>
      </c>
      <c r="K3298" s="263" t="s">
        <v>3049</v>
      </c>
      <c r="L3298" s="165">
        <v>1237</v>
      </c>
      <c r="W3298" s="263"/>
      <c r="Y3298" s="166"/>
    </row>
    <row r="3299" spans="1:25" ht="13.15" customHeight="1" x14ac:dyDescent="0.2">
      <c r="A3299" s="262">
        <v>3299</v>
      </c>
      <c r="B3299" s="263" t="s">
        <v>3017</v>
      </c>
      <c r="C3299" s="263" t="s">
        <v>3013</v>
      </c>
      <c r="D3299" s="263" t="s">
        <v>25</v>
      </c>
      <c r="E3299" s="263" t="s">
        <v>3063</v>
      </c>
      <c r="G3299" s="263" t="s">
        <v>74</v>
      </c>
      <c r="H3299" s="263" t="s">
        <v>3062</v>
      </c>
      <c r="I3299" s="263" t="s">
        <v>4687</v>
      </c>
      <c r="K3299" s="263" t="s">
        <v>9874</v>
      </c>
      <c r="L3299" s="165">
        <v>21191</v>
      </c>
      <c r="M3299" s="265">
        <v>0.50611416288512057</v>
      </c>
      <c r="P3299" s="165">
        <v>116446</v>
      </c>
      <c r="Q3299" s="265">
        <v>0.32056798504607031</v>
      </c>
      <c r="W3299" s="263"/>
      <c r="Y3299" s="166"/>
    </row>
    <row r="3300" spans="1:25" x14ac:dyDescent="0.2">
      <c r="A3300" s="262">
        <v>3300</v>
      </c>
      <c r="B3300" s="263" t="s">
        <v>3017</v>
      </c>
      <c r="C3300" s="263" t="s">
        <v>3013</v>
      </c>
      <c r="D3300" s="263" t="s">
        <v>25</v>
      </c>
      <c r="E3300" s="263" t="s">
        <v>7139</v>
      </c>
      <c r="G3300" s="263" t="s">
        <v>142</v>
      </c>
      <c r="H3300" s="263" t="s">
        <v>2476</v>
      </c>
      <c r="I3300" s="263" t="s">
        <v>9067</v>
      </c>
      <c r="K3300" s="263" t="s">
        <v>9874</v>
      </c>
      <c r="L3300" s="165">
        <v>17049</v>
      </c>
      <c r="M3300" s="265">
        <v>0.4071889180797707</v>
      </c>
      <c r="W3300" s="263"/>
      <c r="Y3300" s="166"/>
    </row>
    <row r="3301" spans="1:25" x14ac:dyDescent="0.2">
      <c r="A3301" s="262">
        <v>3301</v>
      </c>
      <c r="B3301" s="263" t="s">
        <v>3017</v>
      </c>
      <c r="C3301" s="263" t="s">
        <v>3013</v>
      </c>
      <c r="D3301" s="263" t="s">
        <v>25</v>
      </c>
      <c r="E3301" s="263" t="s">
        <v>7140</v>
      </c>
      <c r="G3301" s="263" t="s">
        <v>7141</v>
      </c>
      <c r="H3301" s="263" t="s">
        <v>63</v>
      </c>
      <c r="I3301" s="263" t="s">
        <v>9068</v>
      </c>
      <c r="K3301" s="263" t="s">
        <v>9874</v>
      </c>
      <c r="L3301" s="165">
        <v>3228</v>
      </c>
      <c r="M3301" s="265">
        <v>7.709577262956771E-2</v>
      </c>
      <c r="W3301" s="263"/>
      <c r="Y3301" s="166"/>
    </row>
    <row r="3302" spans="1:25" x14ac:dyDescent="0.2">
      <c r="A3302" s="262">
        <v>3302</v>
      </c>
      <c r="B3302" s="263" t="s">
        <v>3017</v>
      </c>
      <c r="C3302" s="263" t="s">
        <v>3013</v>
      </c>
      <c r="D3302" s="263" t="s">
        <v>25</v>
      </c>
      <c r="E3302" s="263" t="s">
        <v>3661</v>
      </c>
      <c r="H3302" s="263" t="s">
        <v>1499</v>
      </c>
      <c r="I3302" s="263" t="s">
        <v>1499</v>
      </c>
      <c r="K3302" s="263" t="s">
        <v>9875</v>
      </c>
      <c r="L3302" s="165">
        <v>402</v>
      </c>
      <c r="M3302" s="265">
        <v>9.6011464055409598E-3</v>
      </c>
      <c r="W3302" s="263"/>
      <c r="Y3302" s="166"/>
    </row>
    <row r="3303" spans="1:25" x14ac:dyDescent="0.2">
      <c r="A3303" s="262">
        <v>3303</v>
      </c>
      <c r="B3303" s="263" t="s">
        <v>3017</v>
      </c>
      <c r="C3303" s="263" t="s">
        <v>3013</v>
      </c>
      <c r="D3303" s="263" t="s">
        <v>25</v>
      </c>
      <c r="E3303" s="263" t="s">
        <v>3661</v>
      </c>
      <c r="J3303" s="264" t="s">
        <v>2309</v>
      </c>
      <c r="K3303" s="263" t="s">
        <v>9874</v>
      </c>
      <c r="L3303" s="165">
        <v>41870</v>
      </c>
      <c r="W3303" s="263"/>
      <c r="Y3303" s="166"/>
    </row>
    <row r="3304" spans="1:25" ht="13.15" customHeight="1" x14ac:dyDescent="0.2">
      <c r="A3304" s="262">
        <v>3304</v>
      </c>
      <c r="B3304" s="263" t="s">
        <v>3017</v>
      </c>
      <c r="C3304" s="263" t="s">
        <v>3013</v>
      </c>
      <c r="D3304" s="263" t="s">
        <v>25</v>
      </c>
      <c r="E3304" s="263" t="s">
        <v>3061</v>
      </c>
      <c r="G3304" s="263" t="s">
        <v>3060</v>
      </c>
      <c r="H3304" s="263" t="s">
        <v>3059</v>
      </c>
      <c r="I3304" s="263" t="s">
        <v>4688</v>
      </c>
      <c r="K3304" s="263" t="s">
        <v>3058</v>
      </c>
      <c r="L3304" s="165" t="s">
        <v>103</v>
      </c>
      <c r="P3304" s="165">
        <v>15121</v>
      </c>
      <c r="Q3304" s="265">
        <v>4.1627093261096385E-2</v>
      </c>
      <c r="W3304" s="19" t="s">
        <v>10198</v>
      </c>
      <c r="Y3304" s="166"/>
    </row>
    <row r="3305" spans="1:25" x14ac:dyDescent="0.2">
      <c r="A3305" s="262">
        <v>3305</v>
      </c>
      <c r="B3305" s="263" t="s">
        <v>3017</v>
      </c>
      <c r="C3305" s="263" t="s">
        <v>3013</v>
      </c>
      <c r="D3305" s="263" t="s">
        <v>25</v>
      </c>
      <c r="E3305" s="263" t="s">
        <v>3661</v>
      </c>
      <c r="H3305" s="263" t="s">
        <v>1499</v>
      </c>
      <c r="I3305" s="263" t="s">
        <v>1499</v>
      </c>
      <c r="K3305" s="263" t="s">
        <v>5</v>
      </c>
      <c r="P3305" s="165">
        <v>484</v>
      </c>
      <c r="Q3305" s="265">
        <v>1.3324193597229448E-3</v>
      </c>
      <c r="W3305" s="263"/>
      <c r="Y3305" s="166"/>
    </row>
    <row r="3306" spans="1:25" x14ac:dyDescent="0.2">
      <c r="A3306" s="262">
        <v>3306</v>
      </c>
      <c r="B3306" s="263" t="s">
        <v>3017</v>
      </c>
      <c r="C3306" s="263" t="s">
        <v>3013</v>
      </c>
      <c r="D3306" s="263" t="s">
        <v>25</v>
      </c>
      <c r="E3306" s="263" t="s">
        <v>3661</v>
      </c>
      <c r="J3306" s="264" t="s">
        <v>2020</v>
      </c>
      <c r="L3306" s="165">
        <v>119186</v>
      </c>
      <c r="P3306" s="165">
        <v>363249</v>
      </c>
      <c r="W3306" s="263"/>
      <c r="Y3306" s="166"/>
    </row>
    <row r="3307" spans="1:25" x14ac:dyDescent="0.2">
      <c r="A3307" s="262">
        <v>3307</v>
      </c>
      <c r="B3307" s="263" t="s">
        <v>3017</v>
      </c>
      <c r="C3307" s="263" t="s">
        <v>3013</v>
      </c>
      <c r="E3307" s="263" t="s">
        <v>3661</v>
      </c>
      <c r="W3307" s="263"/>
      <c r="Y3307" s="166"/>
    </row>
    <row r="3308" spans="1:25" x14ac:dyDescent="0.2">
      <c r="A3308" s="262">
        <v>3308</v>
      </c>
      <c r="B3308" s="263" t="s">
        <v>3017</v>
      </c>
      <c r="C3308" s="263" t="s">
        <v>3013</v>
      </c>
      <c r="D3308" s="263" t="s">
        <v>24</v>
      </c>
      <c r="E3308" s="263" t="s">
        <v>3054</v>
      </c>
      <c r="F3308" s="262" t="s">
        <v>2</v>
      </c>
      <c r="G3308" s="263" t="s">
        <v>53</v>
      </c>
      <c r="H3308" s="263" t="s">
        <v>3053</v>
      </c>
      <c r="I3308" s="263" t="s">
        <v>4690</v>
      </c>
      <c r="K3308" s="263" t="s">
        <v>9874</v>
      </c>
      <c r="L3308" s="165">
        <v>71543</v>
      </c>
      <c r="M3308" s="265">
        <v>0.77328736029745559</v>
      </c>
      <c r="P3308" s="165">
        <v>207597</v>
      </c>
      <c r="Q3308" s="265">
        <v>0.56303751739176422</v>
      </c>
      <c r="V3308" s="262" t="s">
        <v>5</v>
      </c>
      <c r="W3308" s="263"/>
      <c r="Y3308" s="166"/>
    </row>
    <row r="3309" spans="1:25" x14ac:dyDescent="0.2">
      <c r="A3309" s="262">
        <v>3309</v>
      </c>
      <c r="B3309" s="263" t="s">
        <v>3017</v>
      </c>
      <c r="C3309" s="263" t="s">
        <v>3013</v>
      </c>
      <c r="D3309" s="263" t="s">
        <v>24</v>
      </c>
      <c r="E3309" s="263" t="s">
        <v>7159</v>
      </c>
      <c r="G3309" s="263" t="s">
        <v>7160</v>
      </c>
      <c r="H3309" s="263" t="s">
        <v>7161</v>
      </c>
      <c r="I3309" s="263" t="s">
        <v>9076</v>
      </c>
      <c r="K3309" s="263" t="s">
        <v>9874</v>
      </c>
      <c r="L3309" s="165">
        <v>15181</v>
      </c>
      <c r="M3309" s="265">
        <v>0.16408698847791781</v>
      </c>
      <c r="W3309" s="263"/>
      <c r="Y3309" s="166"/>
    </row>
    <row r="3310" spans="1:25" x14ac:dyDescent="0.2">
      <c r="A3310" s="262">
        <v>3310</v>
      </c>
      <c r="B3310" s="263" t="s">
        <v>3017</v>
      </c>
      <c r="C3310" s="263" t="s">
        <v>3013</v>
      </c>
      <c r="D3310" s="263" t="s">
        <v>24</v>
      </c>
      <c r="E3310" s="263" t="s">
        <v>7157</v>
      </c>
      <c r="G3310" s="263" t="s">
        <v>474</v>
      </c>
      <c r="H3310" s="263" t="s">
        <v>7158</v>
      </c>
      <c r="I3310" s="263" t="s">
        <v>9075</v>
      </c>
      <c r="K3310" s="263" t="s">
        <v>9874</v>
      </c>
      <c r="L3310" s="165">
        <v>5514</v>
      </c>
      <c r="M3310" s="265">
        <v>5.9599213126094383E-2</v>
      </c>
      <c r="W3310" s="263"/>
      <c r="Y3310" s="166"/>
    </row>
    <row r="3311" spans="1:25" x14ac:dyDescent="0.2">
      <c r="A3311" s="262">
        <v>3311</v>
      </c>
      <c r="B3311" s="263" t="s">
        <v>3017</v>
      </c>
      <c r="C3311" s="263" t="s">
        <v>3013</v>
      </c>
      <c r="D3311" s="263" t="s">
        <v>24</v>
      </c>
      <c r="E3311" s="263" t="s">
        <v>3661</v>
      </c>
      <c r="H3311" s="263" t="s">
        <v>1499</v>
      </c>
      <c r="I3311" s="263" t="s">
        <v>1499</v>
      </c>
      <c r="K3311" s="263" t="s">
        <v>9875</v>
      </c>
      <c r="L3311" s="165">
        <v>280</v>
      </c>
      <c r="M3311" s="265">
        <v>3.0264380985321774E-3</v>
      </c>
      <c r="W3311" s="263"/>
      <c r="Y3311" s="166"/>
    </row>
    <row r="3312" spans="1:25" x14ac:dyDescent="0.2">
      <c r="A3312" s="262">
        <v>3312</v>
      </c>
      <c r="B3312" s="263" t="s">
        <v>3017</v>
      </c>
      <c r="C3312" s="263" t="s">
        <v>3013</v>
      </c>
      <c r="D3312" s="263" t="s">
        <v>24</v>
      </c>
      <c r="E3312" s="263" t="s">
        <v>3661</v>
      </c>
      <c r="J3312" s="264" t="s">
        <v>2309</v>
      </c>
      <c r="K3312" s="263" t="s">
        <v>9874</v>
      </c>
      <c r="L3312" s="165">
        <v>92518</v>
      </c>
      <c r="W3312" s="263"/>
      <c r="Y3312" s="166"/>
    </row>
    <row r="3313" spans="1:25" x14ac:dyDescent="0.2">
      <c r="A3313" s="262">
        <v>3313</v>
      </c>
      <c r="B3313" s="263" t="s">
        <v>3017</v>
      </c>
      <c r="C3313" s="263" t="s">
        <v>3013</v>
      </c>
      <c r="D3313" s="263" t="s">
        <v>24</v>
      </c>
      <c r="E3313" s="263" t="s">
        <v>3057</v>
      </c>
      <c r="G3313" s="263" t="s">
        <v>3056</v>
      </c>
      <c r="H3313" s="263" t="s">
        <v>3055</v>
      </c>
      <c r="I3313" s="263" t="s">
        <v>4689</v>
      </c>
      <c r="K3313" s="263" t="s">
        <v>9879</v>
      </c>
      <c r="L3313" s="165">
        <v>25351</v>
      </c>
      <c r="M3313" s="265">
        <v>0.4281974190933045</v>
      </c>
      <c r="P3313" s="165">
        <v>145298</v>
      </c>
      <c r="Q3313" s="265">
        <v>0.39407229007157407</v>
      </c>
      <c r="W3313" s="263"/>
      <c r="Y3313" s="166"/>
    </row>
    <row r="3314" spans="1:25" x14ac:dyDescent="0.2">
      <c r="A3314" s="262">
        <v>3314</v>
      </c>
      <c r="B3314" s="263" t="s">
        <v>3017</v>
      </c>
      <c r="C3314" s="263" t="s">
        <v>3013</v>
      </c>
      <c r="D3314" s="263" t="s">
        <v>24</v>
      </c>
      <c r="E3314" s="263" t="s">
        <v>7152</v>
      </c>
      <c r="G3314" s="263" t="s">
        <v>7153</v>
      </c>
      <c r="H3314" s="263" t="s">
        <v>7154</v>
      </c>
      <c r="I3314" s="263" t="s">
        <v>9073</v>
      </c>
      <c r="K3314" s="263" t="s">
        <v>37</v>
      </c>
      <c r="L3314" s="165">
        <v>14020</v>
      </c>
      <c r="M3314" s="265">
        <v>0.23680832376190797</v>
      </c>
      <c r="W3314" s="263"/>
      <c r="Y3314" s="166"/>
    </row>
    <row r="3315" spans="1:25" x14ac:dyDescent="0.2">
      <c r="A3315" s="262">
        <v>3315</v>
      </c>
      <c r="B3315" s="263" t="s">
        <v>3017</v>
      </c>
      <c r="C3315" s="263" t="s">
        <v>3013</v>
      </c>
      <c r="D3315" s="263" t="s">
        <v>24</v>
      </c>
      <c r="E3315" s="263" t="s">
        <v>7146</v>
      </c>
      <c r="G3315" s="263" t="s">
        <v>7147</v>
      </c>
      <c r="H3315" s="263" t="s">
        <v>7148</v>
      </c>
      <c r="I3315" s="263" t="s">
        <v>9071</v>
      </c>
      <c r="K3315" s="263" t="s">
        <v>37</v>
      </c>
      <c r="L3315" s="165">
        <v>6774</v>
      </c>
      <c r="M3315" s="265">
        <v>0.11441794473346395</v>
      </c>
      <c r="W3315" s="263"/>
      <c r="Y3315" s="166"/>
    </row>
    <row r="3316" spans="1:25" x14ac:dyDescent="0.2">
      <c r="A3316" s="262">
        <v>3316</v>
      </c>
      <c r="B3316" s="263" t="s">
        <v>3017</v>
      </c>
      <c r="C3316" s="263" t="s">
        <v>3013</v>
      </c>
      <c r="D3316" s="263" t="s">
        <v>24</v>
      </c>
      <c r="E3316" s="263" t="s">
        <v>7155</v>
      </c>
      <c r="G3316" s="263" t="s">
        <v>7156</v>
      </c>
      <c r="H3316" s="263" t="s">
        <v>2001</v>
      </c>
      <c r="I3316" s="263" t="s">
        <v>9074</v>
      </c>
      <c r="K3316" s="263" t="s">
        <v>37</v>
      </c>
      <c r="L3316" s="165">
        <v>3469</v>
      </c>
      <c r="M3316" s="265">
        <v>5.8594013917978513E-2</v>
      </c>
      <c r="W3316" s="263"/>
      <c r="Y3316" s="166"/>
    </row>
    <row r="3317" spans="1:25" x14ac:dyDescent="0.2">
      <c r="A3317" s="262">
        <v>3317</v>
      </c>
      <c r="B3317" s="263" t="s">
        <v>3017</v>
      </c>
      <c r="C3317" s="263" t="s">
        <v>3013</v>
      </c>
      <c r="D3317" s="263" t="s">
        <v>24</v>
      </c>
      <c r="E3317" s="263" t="s">
        <v>7149</v>
      </c>
      <c r="G3317" s="263" t="s">
        <v>7150</v>
      </c>
      <c r="H3317" s="263" t="s">
        <v>7151</v>
      </c>
      <c r="I3317" s="263" t="s">
        <v>9072</v>
      </c>
      <c r="K3317" s="263" t="s">
        <v>37</v>
      </c>
      <c r="L3317" s="165">
        <v>3137</v>
      </c>
      <c r="M3317" s="265">
        <v>5.2986284710492534E-2</v>
      </c>
      <c r="W3317" s="263"/>
      <c r="Y3317" s="166"/>
    </row>
    <row r="3318" spans="1:25" x14ac:dyDescent="0.2">
      <c r="A3318" s="262">
        <v>3318</v>
      </c>
      <c r="B3318" s="263" t="s">
        <v>3017</v>
      </c>
      <c r="C3318" s="263" t="s">
        <v>3013</v>
      </c>
      <c r="D3318" s="263" t="s">
        <v>24</v>
      </c>
      <c r="E3318" s="263" t="s">
        <v>7143</v>
      </c>
      <c r="G3318" s="263" t="s">
        <v>837</v>
      </c>
      <c r="H3318" s="263" t="s">
        <v>7144</v>
      </c>
      <c r="I3318" s="263" t="s">
        <v>9069</v>
      </c>
      <c r="K3318" s="263" t="s">
        <v>37</v>
      </c>
      <c r="L3318" s="165">
        <v>2734</v>
      </c>
      <c r="M3318" s="265">
        <v>4.6179312208634554E-2</v>
      </c>
      <c r="W3318" s="263"/>
      <c r="Y3318" s="166"/>
    </row>
    <row r="3319" spans="1:25" x14ac:dyDescent="0.2">
      <c r="A3319" s="262">
        <v>3319</v>
      </c>
      <c r="B3319" s="263" t="s">
        <v>3017</v>
      </c>
      <c r="C3319" s="263" t="s">
        <v>3013</v>
      </c>
      <c r="D3319" s="263" t="s">
        <v>24</v>
      </c>
      <c r="E3319" s="263" t="s">
        <v>7145</v>
      </c>
      <c r="G3319" s="263" t="s">
        <v>649</v>
      </c>
      <c r="H3319" s="263" t="s">
        <v>597</v>
      </c>
      <c r="I3319" s="263" t="s">
        <v>9070</v>
      </c>
      <c r="K3319" s="263" t="s">
        <v>37</v>
      </c>
      <c r="L3319" s="165">
        <v>2546</v>
      </c>
      <c r="M3319" s="265">
        <v>4.3003851091142492E-2</v>
      </c>
      <c r="W3319" s="263"/>
      <c r="Y3319" s="166"/>
    </row>
    <row r="3320" spans="1:25" x14ac:dyDescent="0.2">
      <c r="A3320" s="262">
        <v>3320</v>
      </c>
      <c r="B3320" s="263" t="s">
        <v>3017</v>
      </c>
      <c r="C3320" s="263" t="s">
        <v>3013</v>
      </c>
      <c r="D3320" s="263" t="s">
        <v>24</v>
      </c>
      <c r="E3320" s="263" t="s">
        <v>3661</v>
      </c>
      <c r="H3320" s="263" t="s">
        <v>1499</v>
      </c>
      <c r="I3320" s="263" t="s">
        <v>1499</v>
      </c>
      <c r="K3320" s="263" t="s">
        <v>9873</v>
      </c>
      <c r="L3320" s="165">
        <v>1173</v>
      </c>
      <c r="M3320" s="265">
        <v>1.9812850483075468E-2</v>
      </c>
      <c r="W3320" s="263"/>
      <c r="Y3320" s="166"/>
    </row>
    <row r="3321" spans="1:25" x14ac:dyDescent="0.2">
      <c r="A3321" s="262">
        <v>3321</v>
      </c>
      <c r="B3321" s="263" t="s">
        <v>3017</v>
      </c>
      <c r="C3321" s="263" t="s">
        <v>3013</v>
      </c>
      <c r="D3321" s="263" t="s">
        <v>24</v>
      </c>
      <c r="E3321" s="263" t="s">
        <v>3661</v>
      </c>
      <c r="J3321" s="264" t="s">
        <v>2309</v>
      </c>
      <c r="K3321" s="263" t="s">
        <v>37</v>
      </c>
      <c r="L3321" s="165">
        <v>59204</v>
      </c>
      <c r="W3321" s="263"/>
      <c r="Y3321" s="166"/>
    </row>
    <row r="3322" spans="1:25" x14ac:dyDescent="0.2">
      <c r="A3322" s="262">
        <v>3322</v>
      </c>
      <c r="B3322" s="263" t="s">
        <v>3017</v>
      </c>
      <c r="C3322" s="263" t="s">
        <v>3013</v>
      </c>
      <c r="D3322" s="263" t="s">
        <v>24</v>
      </c>
      <c r="E3322" s="263" t="s">
        <v>3052</v>
      </c>
      <c r="G3322" s="263" t="s">
        <v>3051</v>
      </c>
      <c r="H3322" s="263" t="s">
        <v>3050</v>
      </c>
      <c r="I3322" s="263" t="s">
        <v>4691</v>
      </c>
      <c r="K3322" s="263" t="s">
        <v>3049</v>
      </c>
      <c r="L3322" s="165">
        <v>3441</v>
      </c>
      <c r="M3322" s="265">
        <v>0.65995397008055234</v>
      </c>
      <c r="P3322" s="165">
        <v>15536</v>
      </c>
      <c r="Q3322" s="265">
        <v>4.2136210398986733E-2</v>
      </c>
      <c r="W3322" s="263"/>
      <c r="Y3322" s="166"/>
    </row>
    <row r="3323" spans="1:25" x14ac:dyDescent="0.2">
      <c r="A3323" s="262">
        <v>3323</v>
      </c>
      <c r="B3323" s="263" t="s">
        <v>3017</v>
      </c>
      <c r="C3323" s="263" t="s">
        <v>3013</v>
      </c>
      <c r="D3323" s="263" t="s">
        <v>24</v>
      </c>
      <c r="E3323" s="263" t="s">
        <v>3661</v>
      </c>
      <c r="H3323" s="263" t="s">
        <v>1499</v>
      </c>
      <c r="I3323" s="263" t="s">
        <v>1499</v>
      </c>
      <c r="K3323" s="263" t="s">
        <v>7142</v>
      </c>
      <c r="L3323" s="165">
        <v>1773</v>
      </c>
      <c r="M3323" s="265">
        <v>0.34004602991944766</v>
      </c>
      <c r="W3323" s="263"/>
      <c r="Y3323" s="166"/>
    </row>
    <row r="3324" spans="1:25" x14ac:dyDescent="0.2">
      <c r="A3324" s="262">
        <v>3324</v>
      </c>
      <c r="B3324" s="263" t="s">
        <v>3017</v>
      </c>
      <c r="C3324" s="263" t="s">
        <v>3013</v>
      </c>
      <c r="D3324" s="263" t="s">
        <v>24</v>
      </c>
      <c r="E3324" s="263" t="s">
        <v>3661</v>
      </c>
      <c r="J3324" s="264" t="s">
        <v>2309</v>
      </c>
      <c r="K3324" s="263" t="s">
        <v>3049</v>
      </c>
      <c r="L3324" s="165">
        <v>5214</v>
      </c>
      <c r="W3324" s="263"/>
      <c r="Y3324" s="166"/>
    </row>
    <row r="3325" spans="1:25" x14ac:dyDescent="0.2">
      <c r="A3325" s="262">
        <v>3325</v>
      </c>
      <c r="B3325" s="263" t="s">
        <v>3017</v>
      </c>
      <c r="C3325" s="263" t="s">
        <v>3013</v>
      </c>
      <c r="D3325" s="263" t="s">
        <v>24</v>
      </c>
      <c r="E3325" s="263" t="s">
        <v>3661</v>
      </c>
      <c r="H3325" s="263" t="s">
        <v>1499</v>
      </c>
      <c r="I3325" s="263" t="s">
        <v>1499</v>
      </c>
      <c r="K3325" s="263" t="s">
        <v>5</v>
      </c>
      <c r="P3325" s="165">
        <v>278</v>
      </c>
      <c r="Q3325" s="265">
        <v>7.5398213767496859E-4</v>
      </c>
      <c r="W3325" s="263"/>
      <c r="Y3325" s="166"/>
    </row>
    <row r="3326" spans="1:25" x14ac:dyDescent="0.2">
      <c r="A3326" s="262">
        <v>3326</v>
      </c>
      <c r="B3326" s="263" t="s">
        <v>3017</v>
      </c>
      <c r="C3326" s="263" t="s">
        <v>3013</v>
      </c>
      <c r="D3326" s="263" t="s">
        <v>24</v>
      </c>
      <c r="E3326" s="263" t="s">
        <v>3661</v>
      </c>
      <c r="J3326" s="264" t="s">
        <v>2020</v>
      </c>
      <c r="L3326" s="165">
        <v>156936</v>
      </c>
      <c r="P3326" s="165">
        <v>368709</v>
      </c>
      <c r="W3326" s="263"/>
      <c r="Y3326" s="166"/>
    </row>
    <row r="3327" spans="1:25" x14ac:dyDescent="0.2">
      <c r="A3327" s="262">
        <v>3327</v>
      </c>
      <c r="B3327" s="263" t="s">
        <v>3017</v>
      </c>
      <c r="C3327" s="263" t="s">
        <v>3013</v>
      </c>
      <c r="E3327" s="263" t="s">
        <v>3661</v>
      </c>
      <c r="W3327" s="263"/>
      <c r="Y3327" s="166"/>
    </row>
    <row r="3328" spans="1:25" x14ac:dyDescent="0.2">
      <c r="A3328" s="262">
        <v>3328</v>
      </c>
      <c r="B3328" s="263" t="s">
        <v>3017</v>
      </c>
      <c r="C3328" s="263" t="s">
        <v>3013</v>
      </c>
      <c r="D3328" s="263" t="s">
        <v>23</v>
      </c>
      <c r="E3328" s="263" t="s">
        <v>3048</v>
      </c>
      <c r="F3328" s="262" t="s">
        <v>2</v>
      </c>
      <c r="G3328" s="263" t="s">
        <v>3047</v>
      </c>
      <c r="H3328" s="263" t="s">
        <v>3046</v>
      </c>
      <c r="I3328" s="263" t="s">
        <v>4692</v>
      </c>
      <c r="K3328" s="263" t="s">
        <v>37</v>
      </c>
      <c r="L3328" s="165">
        <v>91226</v>
      </c>
      <c r="M3328" s="265">
        <v>0.90782979062176583</v>
      </c>
      <c r="P3328" s="165">
        <v>279019</v>
      </c>
      <c r="Q3328" s="265">
        <v>0.72599563911887299</v>
      </c>
      <c r="V3328" s="262" t="s">
        <v>5</v>
      </c>
      <c r="W3328" s="263"/>
      <c r="Y3328" s="166"/>
    </row>
    <row r="3329" spans="1:25" x14ac:dyDescent="0.2">
      <c r="A3329" s="262">
        <v>3329</v>
      </c>
      <c r="B3329" s="263" t="s">
        <v>3017</v>
      </c>
      <c r="C3329" s="263" t="s">
        <v>3013</v>
      </c>
      <c r="D3329" s="263" t="s">
        <v>23</v>
      </c>
      <c r="E3329" s="263" t="s">
        <v>7166</v>
      </c>
      <c r="G3329" s="263" t="s">
        <v>1420</v>
      </c>
      <c r="H3329" s="263" t="s">
        <v>7167</v>
      </c>
      <c r="I3329" s="263" t="s">
        <v>9079</v>
      </c>
      <c r="K3329" s="263" t="s">
        <v>37</v>
      </c>
      <c r="L3329" s="165">
        <v>6008</v>
      </c>
      <c r="M3329" s="265">
        <v>5.978823342090598E-2</v>
      </c>
      <c r="R3329" s="264"/>
      <c r="S3329" s="264"/>
      <c r="T3329" s="264"/>
      <c r="U3329" s="264"/>
      <c r="W3329" s="263"/>
      <c r="Y3329" s="166"/>
    </row>
    <row r="3330" spans="1:25" x14ac:dyDescent="0.2">
      <c r="A3330" s="262">
        <v>3330</v>
      </c>
      <c r="B3330" s="263" t="s">
        <v>3017</v>
      </c>
      <c r="C3330" s="263" t="s">
        <v>3013</v>
      </c>
      <c r="D3330" s="263" t="s">
        <v>23</v>
      </c>
      <c r="E3330" s="263" t="s">
        <v>7162</v>
      </c>
      <c r="G3330" s="263" t="s">
        <v>7163</v>
      </c>
      <c r="H3330" s="263" t="s">
        <v>7164</v>
      </c>
      <c r="I3330" s="263" t="s">
        <v>9077</v>
      </c>
      <c r="K3330" s="263" t="s">
        <v>37</v>
      </c>
      <c r="L3330" s="165">
        <v>1586</v>
      </c>
      <c r="M3330" s="265">
        <v>1.5782979062176579E-2</v>
      </c>
      <c r="R3330" s="264"/>
      <c r="S3330" s="264"/>
      <c r="T3330" s="264"/>
      <c r="U3330" s="264"/>
      <c r="W3330" s="263"/>
      <c r="Y3330" s="166"/>
    </row>
    <row r="3331" spans="1:25" x14ac:dyDescent="0.2">
      <c r="A3331" s="262">
        <v>3331</v>
      </c>
      <c r="B3331" s="263" t="s">
        <v>3017</v>
      </c>
      <c r="C3331" s="263" t="s">
        <v>3013</v>
      </c>
      <c r="D3331" s="263" t="s">
        <v>23</v>
      </c>
      <c r="E3331" s="263" t="s">
        <v>7165</v>
      </c>
      <c r="G3331" s="263" t="s">
        <v>837</v>
      </c>
      <c r="H3331" s="263" t="s">
        <v>5017</v>
      </c>
      <c r="I3331" s="263" t="s">
        <v>9078</v>
      </c>
      <c r="K3331" s="263" t="s">
        <v>37</v>
      </c>
      <c r="L3331" s="165">
        <v>1377</v>
      </c>
      <c r="M3331" s="265">
        <v>1.3703128731788871E-2</v>
      </c>
      <c r="R3331" s="264"/>
      <c r="S3331" s="264"/>
      <c r="T3331" s="264"/>
      <c r="U3331" s="264"/>
      <c r="W3331" s="263"/>
      <c r="Y3331" s="166"/>
    </row>
    <row r="3332" spans="1:25" x14ac:dyDescent="0.2">
      <c r="A3332" s="262">
        <v>3332</v>
      </c>
      <c r="B3332" s="263" t="s">
        <v>3017</v>
      </c>
      <c r="C3332" s="263" t="s">
        <v>3013</v>
      </c>
      <c r="D3332" s="263" t="s">
        <v>23</v>
      </c>
      <c r="E3332" s="263" t="s">
        <v>3661</v>
      </c>
      <c r="H3332" s="263" t="s">
        <v>1499</v>
      </c>
      <c r="I3332" s="263" t="s">
        <v>1499</v>
      </c>
      <c r="K3332" s="263" t="s">
        <v>9873</v>
      </c>
      <c r="L3332" s="165">
        <v>291</v>
      </c>
      <c r="M3332" s="265">
        <v>2.8958681633627897E-3</v>
      </c>
      <c r="R3332" s="264"/>
      <c r="S3332" s="264"/>
      <c r="T3332" s="264"/>
      <c r="U3332" s="264"/>
      <c r="W3332" s="263"/>
      <c r="Y3332" s="166"/>
    </row>
    <row r="3333" spans="1:25" x14ac:dyDescent="0.2">
      <c r="A3333" s="262">
        <v>3333</v>
      </c>
      <c r="B3333" s="263" t="s">
        <v>3017</v>
      </c>
      <c r="C3333" s="263" t="s">
        <v>3013</v>
      </c>
      <c r="D3333" s="263" t="s">
        <v>23</v>
      </c>
      <c r="E3333" s="263" t="s">
        <v>3661</v>
      </c>
      <c r="J3333" s="264" t="s">
        <v>2309</v>
      </c>
      <c r="K3333" s="263" t="s">
        <v>37</v>
      </c>
      <c r="L3333" s="165">
        <v>100488</v>
      </c>
      <c r="R3333" s="264"/>
      <c r="S3333" s="264"/>
      <c r="T3333" s="264"/>
      <c r="U3333" s="264"/>
      <c r="W3333" s="263"/>
      <c r="Y3333" s="166"/>
    </row>
    <row r="3334" spans="1:25" x14ac:dyDescent="0.2">
      <c r="A3334" s="262">
        <v>3334</v>
      </c>
      <c r="B3334" s="263" t="s">
        <v>3017</v>
      </c>
      <c r="C3334" s="263" t="s">
        <v>3013</v>
      </c>
      <c r="D3334" s="263" t="s">
        <v>23</v>
      </c>
      <c r="E3334" s="263" t="s">
        <v>3045</v>
      </c>
      <c r="G3334" s="263" t="s">
        <v>1</v>
      </c>
      <c r="H3334" s="263" t="s">
        <v>3044</v>
      </c>
      <c r="I3334" s="263" t="s">
        <v>4693</v>
      </c>
      <c r="K3334" s="263" t="s">
        <v>9882</v>
      </c>
      <c r="L3334" s="165">
        <v>104</v>
      </c>
      <c r="M3334" s="265">
        <v>6.607369758576874E-2</v>
      </c>
      <c r="P3334" s="165">
        <v>76187</v>
      </c>
      <c r="Q3334" s="265">
        <v>0.19823535227905476</v>
      </c>
      <c r="R3334" s="264"/>
      <c r="S3334" s="264"/>
      <c r="T3334" s="264"/>
      <c r="U3334" s="264"/>
      <c r="W3334" s="263"/>
      <c r="Y3334" s="166"/>
    </row>
    <row r="3335" spans="1:25" x14ac:dyDescent="0.2">
      <c r="A3335" s="262">
        <v>3335</v>
      </c>
      <c r="B3335" s="263" t="s">
        <v>3017</v>
      </c>
      <c r="C3335" s="263" t="s">
        <v>3013</v>
      </c>
      <c r="D3335" s="263" t="s">
        <v>23</v>
      </c>
      <c r="E3335" s="263" t="s">
        <v>3661</v>
      </c>
      <c r="H3335" s="263" t="s">
        <v>1499</v>
      </c>
      <c r="I3335" s="263" t="s">
        <v>1499</v>
      </c>
      <c r="K3335" s="263" t="s">
        <v>9875</v>
      </c>
      <c r="L3335" s="165">
        <v>1470</v>
      </c>
      <c r="M3335" s="265">
        <v>0.93392630241423125</v>
      </c>
      <c r="R3335" s="264"/>
      <c r="S3335" s="264"/>
      <c r="T3335" s="264"/>
      <c r="U3335" s="264"/>
      <c r="W3335" s="263"/>
      <c r="Y3335" s="166"/>
    </row>
    <row r="3336" spans="1:25" x14ac:dyDescent="0.2">
      <c r="A3336" s="262">
        <v>3336</v>
      </c>
      <c r="B3336" s="263" t="s">
        <v>3017</v>
      </c>
      <c r="C3336" s="263" t="s">
        <v>3013</v>
      </c>
      <c r="D3336" s="263" t="s">
        <v>23</v>
      </c>
      <c r="E3336" s="263" t="s">
        <v>3661</v>
      </c>
      <c r="J3336" s="264" t="s">
        <v>2309</v>
      </c>
      <c r="K3336" s="263" t="s">
        <v>9874</v>
      </c>
      <c r="L3336" s="165">
        <v>1574</v>
      </c>
      <c r="R3336" s="264"/>
      <c r="S3336" s="264"/>
      <c r="T3336" s="264"/>
      <c r="U3336" s="264"/>
      <c r="W3336" s="263"/>
      <c r="Y3336" s="166"/>
    </row>
    <row r="3337" spans="1:25" x14ac:dyDescent="0.2">
      <c r="A3337" s="262">
        <v>3337</v>
      </c>
      <c r="B3337" s="263" t="s">
        <v>3017</v>
      </c>
      <c r="C3337" s="263" t="s">
        <v>3013</v>
      </c>
      <c r="D3337" s="263" t="s">
        <v>23</v>
      </c>
      <c r="E3337" s="263" t="s">
        <v>3041</v>
      </c>
      <c r="G3337" s="263" t="s">
        <v>3040</v>
      </c>
      <c r="H3337" s="263" t="s">
        <v>3039</v>
      </c>
      <c r="I3337" s="263" t="s">
        <v>4695</v>
      </c>
      <c r="K3337" s="263" t="s">
        <v>3038</v>
      </c>
      <c r="L3337" s="165">
        <v>930</v>
      </c>
      <c r="M3337" s="265">
        <v>0.42024401265250788</v>
      </c>
      <c r="P3337" s="165">
        <v>21352</v>
      </c>
      <c r="Q3337" s="265">
        <v>5.5557001087618324E-2</v>
      </c>
      <c r="R3337" s="264"/>
      <c r="S3337" s="264"/>
      <c r="T3337" s="264"/>
      <c r="U3337" s="264"/>
      <c r="W3337" s="263"/>
      <c r="Y3337" s="166"/>
    </row>
    <row r="3338" spans="1:25" x14ac:dyDescent="0.2">
      <c r="A3338" s="262">
        <v>3338</v>
      </c>
      <c r="B3338" s="263" t="s">
        <v>3017</v>
      </c>
      <c r="C3338" s="263" t="s">
        <v>3013</v>
      </c>
      <c r="D3338" s="263" t="s">
        <v>23</v>
      </c>
      <c r="E3338" s="263" t="s">
        <v>7168</v>
      </c>
      <c r="G3338" s="263" t="s">
        <v>3241</v>
      </c>
      <c r="H3338" s="263" t="s">
        <v>78</v>
      </c>
      <c r="I3338" s="263" t="s">
        <v>9080</v>
      </c>
      <c r="K3338" s="263" t="s">
        <v>3049</v>
      </c>
      <c r="L3338" s="165">
        <v>741</v>
      </c>
      <c r="M3338" s="265">
        <v>0.3348395842747402</v>
      </c>
      <c r="R3338" s="264"/>
      <c r="S3338" s="264"/>
      <c r="T3338" s="264"/>
      <c r="U3338" s="264"/>
      <c r="W3338" s="263"/>
      <c r="Y3338" s="166"/>
    </row>
    <row r="3339" spans="1:25" x14ac:dyDescent="0.2">
      <c r="A3339" s="262">
        <v>3339</v>
      </c>
      <c r="B3339" s="263" t="s">
        <v>3017</v>
      </c>
      <c r="C3339" s="263" t="s">
        <v>3013</v>
      </c>
      <c r="D3339" s="263" t="s">
        <v>23</v>
      </c>
      <c r="E3339" s="263" t="s">
        <v>3661</v>
      </c>
      <c r="H3339" s="263" t="s">
        <v>1499</v>
      </c>
      <c r="I3339" s="263" t="s">
        <v>1499</v>
      </c>
      <c r="K3339" s="263" t="s">
        <v>7142</v>
      </c>
      <c r="L3339" s="165">
        <v>542</v>
      </c>
      <c r="M3339" s="265">
        <v>0.24491640307275192</v>
      </c>
      <c r="R3339" s="264"/>
      <c r="S3339" s="264"/>
      <c r="T3339" s="264"/>
      <c r="U3339" s="264"/>
      <c r="W3339" s="263"/>
      <c r="Y3339" s="166"/>
    </row>
    <row r="3340" spans="1:25" x14ac:dyDescent="0.2">
      <c r="A3340" s="262">
        <v>3340</v>
      </c>
      <c r="B3340" s="263" t="s">
        <v>3017</v>
      </c>
      <c r="C3340" s="263" t="s">
        <v>3013</v>
      </c>
      <c r="D3340" s="263" t="s">
        <v>23</v>
      </c>
      <c r="E3340" s="263" t="s">
        <v>3661</v>
      </c>
      <c r="J3340" s="264" t="s">
        <v>2309</v>
      </c>
      <c r="K3340" s="263" t="s">
        <v>3049</v>
      </c>
      <c r="L3340" s="165">
        <v>2213</v>
      </c>
      <c r="R3340" s="264"/>
      <c r="S3340" s="264"/>
      <c r="T3340" s="264"/>
      <c r="U3340" s="264"/>
      <c r="W3340" s="263"/>
      <c r="Y3340" s="166"/>
    </row>
    <row r="3341" spans="1:25" x14ac:dyDescent="0.2">
      <c r="A3341" s="262">
        <v>3341</v>
      </c>
      <c r="B3341" s="263" t="s">
        <v>3017</v>
      </c>
      <c r="C3341" s="263" t="s">
        <v>3013</v>
      </c>
      <c r="D3341" s="263" t="s">
        <v>23</v>
      </c>
      <c r="E3341" s="263" t="s">
        <v>3037</v>
      </c>
      <c r="G3341" s="263" t="s">
        <v>3036</v>
      </c>
      <c r="H3341" s="263" t="s">
        <v>3035</v>
      </c>
      <c r="I3341" s="263" t="s">
        <v>4696</v>
      </c>
      <c r="K3341" s="263" t="s">
        <v>73</v>
      </c>
      <c r="L3341" s="165" t="s">
        <v>103</v>
      </c>
      <c r="P3341" s="165">
        <v>5767</v>
      </c>
      <c r="Q3341" s="265">
        <v>1.5005490130774395E-2</v>
      </c>
      <c r="R3341" s="264"/>
      <c r="S3341" s="264"/>
      <c r="T3341" s="264"/>
      <c r="U3341" s="264"/>
      <c r="W3341" s="19" t="s">
        <v>10198</v>
      </c>
      <c r="Y3341" s="166"/>
    </row>
    <row r="3342" spans="1:25" x14ac:dyDescent="0.2">
      <c r="A3342" s="262">
        <v>3342</v>
      </c>
      <c r="B3342" s="263" t="s">
        <v>3017</v>
      </c>
      <c r="C3342" s="263" t="s">
        <v>3013</v>
      </c>
      <c r="D3342" s="263" t="s">
        <v>23</v>
      </c>
      <c r="E3342" s="263" t="s">
        <v>3043</v>
      </c>
      <c r="G3342" s="263" t="s">
        <v>649</v>
      </c>
      <c r="H3342" s="263" t="s">
        <v>3042</v>
      </c>
      <c r="I3342" s="263" t="s">
        <v>4694</v>
      </c>
      <c r="K3342" s="263" t="s">
        <v>543</v>
      </c>
      <c r="L3342" s="165" t="s">
        <v>103</v>
      </c>
      <c r="P3342" s="165">
        <v>1487</v>
      </c>
      <c r="Q3342" s="265">
        <v>3.8691111192060905E-3</v>
      </c>
      <c r="R3342" s="264"/>
      <c r="S3342" s="264"/>
      <c r="T3342" s="264"/>
      <c r="U3342" s="264"/>
      <c r="W3342" s="19" t="s">
        <v>10198</v>
      </c>
      <c r="Y3342" s="166"/>
    </row>
    <row r="3343" spans="1:25" x14ac:dyDescent="0.2">
      <c r="A3343" s="262">
        <v>3343</v>
      </c>
      <c r="B3343" s="263" t="s">
        <v>3017</v>
      </c>
      <c r="C3343" s="263" t="s">
        <v>3013</v>
      </c>
      <c r="D3343" s="263" t="s">
        <v>23</v>
      </c>
      <c r="E3343" s="263" t="s">
        <v>3661</v>
      </c>
      <c r="H3343" s="263" t="s">
        <v>1499</v>
      </c>
      <c r="I3343" s="263" t="s">
        <v>1499</v>
      </c>
      <c r="K3343" s="263" t="s">
        <v>5</v>
      </c>
      <c r="P3343" s="165">
        <v>514</v>
      </c>
      <c r="Q3343" s="265">
        <v>1.3374062644733898E-3</v>
      </c>
      <c r="R3343" s="264"/>
      <c r="S3343" s="264"/>
      <c r="T3343" s="264"/>
      <c r="U3343" s="264"/>
      <c r="W3343" s="263"/>
      <c r="Y3343" s="166"/>
    </row>
    <row r="3344" spans="1:25" x14ac:dyDescent="0.2">
      <c r="A3344" s="262">
        <v>3344</v>
      </c>
      <c r="B3344" s="263" t="s">
        <v>3017</v>
      </c>
      <c r="C3344" s="263" t="s">
        <v>3013</v>
      </c>
      <c r="D3344" s="263" t="s">
        <v>23</v>
      </c>
      <c r="E3344" s="263" t="s">
        <v>3661</v>
      </c>
      <c r="J3344" s="264" t="s">
        <v>2020</v>
      </c>
      <c r="L3344" s="165">
        <v>104275</v>
      </c>
      <c r="P3344" s="165">
        <v>384326</v>
      </c>
      <c r="R3344" s="264"/>
      <c r="S3344" s="264"/>
      <c r="T3344" s="264"/>
      <c r="U3344" s="264"/>
      <c r="W3344" s="263"/>
      <c r="Y3344" s="166"/>
    </row>
    <row r="3345" spans="1:25" x14ac:dyDescent="0.2">
      <c r="A3345" s="262">
        <v>3345</v>
      </c>
      <c r="B3345" s="263" t="s">
        <v>3017</v>
      </c>
      <c r="C3345" s="263" t="s">
        <v>3013</v>
      </c>
      <c r="E3345" s="263" t="s">
        <v>3661</v>
      </c>
      <c r="W3345" s="263"/>
      <c r="Y3345" s="166"/>
    </row>
    <row r="3346" spans="1:25" x14ac:dyDescent="0.2">
      <c r="A3346" s="262">
        <v>3346</v>
      </c>
      <c r="B3346" s="263" t="s">
        <v>3017</v>
      </c>
      <c r="C3346" s="263" t="s">
        <v>3013</v>
      </c>
      <c r="D3346" s="263" t="s">
        <v>22</v>
      </c>
      <c r="E3346" s="263" t="s">
        <v>3034</v>
      </c>
      <c r="F3346" s="262" t="s">
        <v>2</v>
      </c>
      <c r="G3346" s="263" t="s">
        <v>3033</v>
      </c>
      <c r="H3346" s="263" t="s">
        <v>3032</v>
      </c>
      <c r="I3346" s="263" t="s">
        <v>4697</v>
      </c>
      <c r="K3346" s="263" t="s">
        <v>9880</v>
      </c>
      <c r="L3346" s="165">
        <v>78575</v>
      </c>
      <c r="M3346" s="265">
        <v>0.91404541435949938</v>
      </c>
      <c r="P3346" s="165">
        <v>208710</v>
      </c>
      <c r="Q3346" s="265">
        <v>0.55970479467300271</v>
      </c>
      <c r="V3346" s="262" t="s">
        <v>5</v>
      </c>
      <c r="W3346" s="263"/>
      <c r="Y3346" s="166"/>
    </row>
    <row r="3347" spans="1:25" x14ac:dyDescent="0.2">
      <c r="A3347" s="262">
        <v>3347</v>
      </c>
      <c r="B3347" s="263" t="s">
        <v>3017</v>
      </c>
      <c r="C3347" s="263" t="s">
        <v>3013</v>
      </c>
      <c r="D3347" s="263" t="s">
        <v>22</v>
      </c>
      <c r="E3347" s="263" t="s">
        <v>7169</v>
      </c>
      <c r="G3347" s="263" t="s">
        <v>7170</v>
      </c>
      <c r="H3347" s="263" t="s">
        <v>7171</v>
      </c>
      <c r="I3347" s="263" t="s">
        <v>9081</v>
      </c>
      <c r="K3347" s="263" t="s">
        <v>37</v>
      </c>
      <c r="L3347" s="165">
        <v>6672</v>
      </c>
      <c r="M3347" s="265">
        <v>7.7613884882043641E-2</v>
      </c>
      <c r="W3347" s="263"/>
      <c r="Y3347" s="166"/>
    </row>
    <row r="3348" spans="1:25" x14ac:dyDescent="0.2">
      <c r="A3348" s="262">
        <v>3348</v>
      </c>
      <c r="B3348" s="263" t="s">
        <v>3017</v>
      </c>
      <c r="C3348" s="263" t="s">
        <v>3013</v>
      </c>
      <c r="D3348" s="263" t="s">
        <v>22</v>
      </c>
      <c r="E3348" s="263" t="s">
        <v>3661</v>
      </c>
      <c r="H3348" s="263" t="s">
        <v>1499</v>
      </c>
      <c r="I3348" s="263" t="s">
        <v>1499</v>
      </c>
      <c r="K3348" s="263" t="s">
        <v>9873</v>
      </c>
      <c r="L3348" s="165">
        <v>717</v>
      </c>
      <c r="M3348" s="265">
        <v>8.3407007584570293E-3</v>
      </c>
      <c r="W3348" s="263"/>
      <c r="Y3348" s="166"/>
    </row>
    <row r="3349" spans="1:25" x14ac:dyDescent="0.2">
      <c r="A3349" s="262">
        <v>3349</v>
      </c>
      <c r="B3349" s="263" t="s">
        <v>3017</v>
      </c>
      <c r="C3349" s="263" t="s">
        <v>3013</v>
      </c>
      <c r="D3349" s="263" t="s">
        <v>22</v>
      </c>
      <c r="E3349" s="263" t="s">
        <v>3661</v>
      </c>
      <c r="J3349" s="264" t="s">
        <v>2309</v>
      </c>
      <c r="K3349" s="263" t="s">
        <v>37</v>
      </c>
      <c r="L3349" s="165">
        <v>85964</v>
      </c>
      <c r="W3349" s="263"/>
      <c r="Y3349" s="166"/>
    </row>
    <row r="3350" spans="1:25" x14ac:dyDescent="0.2">
      <c r="A3350" s="262">
        <v>3350</v>
      </c>
      <c r="B3350" s="263" t="s">
        <v>3017</v>
      </c>
      <c r="C3350" s="263" t="s">
        <v>3013</v>
      </c>
      <c r="D3350" s="263" t="s">
        <v>22</v>
      </c>
      <c r="E3350" s="263" t="s">
        <v>3661</v>
      </c>
      <c r="H3350" s="263" t="s">
        <v>1499</v>
      </c>
      <c r="I3350" s="263" t="s">
        <v>1499</v>
      </c>
      <c r="K3350" s="263" t="s">
        <v>7142</v>
      </c>
      <c r="L3350" s="165">
        <v>1811</v>
      </c>
      <c r="M3350" s="265">
        <v>0.67098925527973319</v>
      </c>
      <c r="W3350" s="263"/>
      <c r="Y3350" s="166"/>
    </row>
    <row r="3351" spans="1:25" x14ac:dyDescent="0.2">
      <c r="A3351" s="262">
        <v>3351</v>
      </c>
      <c r="B3351" s="263" t="s">
        <v>3017</v>
      </c>
      <c r="C3351" s="263" t="s">
        <v>3013</v>
      </c>
      <c r="D3351" s="263" t="s">
        <v>22</v>
      </c>
      <c r="E3351" s="263" t="s">
        <v>3034</v>
      </c>
      <c r="F3351" s="262" t="s">
        <v>2</v>
      </c>
      <c r="G3351" s="263" t="s">
        <v>3033</v>
      </c>
      <c r="H3351" s="263" t="s">
        <v>3032</v>
      </c>
      <c r="I3351" s="263" t="s">
        <v>4697</v>
      </c>
      <c r="K3351" s="263" t="s">
        <v>7142</v>
      </c>
      <c r="L3351" s="165">
        <v>888</v>
      </c>
      <c r="M3351" s="265">
        <v>0.32901074472026676</v>
      </c>
      <c r="W3351" s="263"/>
      <c r="Y3351" s="166"/>
    </row>
    <row r="3352" spans="1:25" x14ac:dyDescent="0.2">
      <c r="A3352" s="262">
        <v>3352</v>
      </c>
      <c r="B3352" s="263" t="s">
        <v>3017</v>
      </c>
      <c r="C3352" s="263" t="s">
        <v>3013</v>
      </c>
      <c r="D3352" s="263" t="s">
        <v>22</v>
      </c>
      <c r="E3352" s="263" t="s">
        <v>3661</v>
      </c>
      <c r="J3352" s="264" t="s">
        <v>2309</v>
      </c>
      <c r="K3352" s="263" t="s">
        <v>3049</v>
      </c>
      <c r="L3352" s="165">
        <v>2699</v>
      </c>
      <c r="W3352" s="263"/>
      <c r="Y3352" s="166"/>
    </row>
    <row r="3353" spans="1:25" x14ac:dyDescent="0.2">
      <c r="A3353" s="262">
        <v>3353</v>
      </c>
      <c r="B3353" s="263" t="s">
        <v>3017</v>
      </c>
      <c r="C3353" s="263" t="s">
        <v>3013</v>
      </c>
      <c r="D3353" s="263" t="s">
        <v>22</v>
      </c>
      <c r="E3353" s="263" t="s">
        <v>3031</v>
      </c>
      <c r="G3353" s="263" t="s">
        <v>3030</v>
      </c>
      <c r="H3353" s="263" t="s">
        <v>3029</v>
      </c>
      <c r="I3353" s="263" t="s">
        <v>4698</v>
      </c>
      <c r="K3353" s="263" t="s">
        <v>9884</v>
      </c>
      <c r="L3353" s="165">
        <v>30384</v>
      </c>
      <c r="M3353" s="265">
        <v>0.45508192792738822</v>
      </c>
      <c r="P3353" s="165">
        <v>152414</v>
      </c>
      <c r="Q3353" s="265">
        <v>0.40873387271952005</v>
      </c>
      <c r="W3353" s="263"/>
      <c r="Y3353" s="166"/>
    </row>
    <row r="3354" spans="1:25" x14ac:dyDescent="0.2">
      <c r="A3354" s="262">
        <v>3354</v>
      </c>
      <c r="B3354" s="263" t="s">
        <v>3017</v>
      </c>
      <c r="C3354" s="263" t="s">
        <v>3013</v>
      </c>
      <c r="D3354" s="263" t="s">
        <v>22</v>
      </c>
      <c r="E3354" s="263" t="s">
        <v>7172</v>
      </c>
      <c r="G3354" s="263" t="s">
        <v>7173</v>
      </c>
      <c r="H3354" s="263" t="s">
        <v>7174</v>
      </c>
      <c r="I3354" s="263" t="s">
        <v>9082</v>
      </c>
      <c r="K3354" s="263" t="s">
        <v>9874</v>
      </c>
      <c r="L3354" s="165">
        <v>15773</v>
      </c>
      <c r="M3354" s="265">
        <v>0.23624299793307971</v>
      </c>
      <c r="W3354" s="263"/>
      <c r="Y3354" s="166"/>
    </row>
    <row r="3355" spans="1:25" x14ac:dyDescent="0.2">
      <c r="A3355" s="262">
        <v>3355</v>
      </c>
      <c r="B3355" s="263" t="s">
        <v>3017</v>
      </c>
      <c r="C3355" s="263" t="s">
        <v>3013</v>
      </c>
      <c r="D3355" s="263" t="s">
        <v>22</v>
      </c>
      <c r="E3355" s="263" t="s">
        <v>7175</v>
      </c>
      <c r="G3355" s="263" t="s">
        <v>7176</v>
      </c>
      <c r="H3355" s="263" t="s">
        <v>7177</v>
      </c>
      <c r="I3355" s="263" t="s">
        <v>9083</v>
      </c>
      <c r="K3355" s="263" t="s">
        <v>9874</v>
      </c>
      <c r="L3355" s="165">
        <v>13892</v>
      </c>
      <c r="M3355" s="265">
        <v>0.20806997573615313</v>
      </c>
      <c r="W3355" s="263"/>
      <c r="Y3355" s="166"/>
    </row>
    <row r="3356" spans="1:25" x14ac:dyDescent="0.2">
      <c r="A3356" s="262">
        <v>3356</v>
      </c>
      <c r="B3356" s="263" t="s">
        <v>3017</v>
      </c>
      <c r="C3356" s="263" t="s">
        <v>3013</v>
      </c>
      <c r="D3356" s="263" t="s">
        <v>22</v>
      </c>
      <c r="E3356" s="263" t="s">
        <v>7178</v>
      </c>
      <c r="G3356" s="263" t="s">
        <v>649</v>
      </c>
      <c r="H3356" s="263" t="s">
        <v>7179</v>
      </c>
      <c r="I3356" s="263" t="s">
        <v>9084</v>
      </c>
      <c r="K3356" s="263" t="s">
        <v>9874</v>
      </c>
      <c r="L3356" s="165">
        <v>3970</v>
      </c>
      <c r="M3356" s="265">
        <v>5.9461402510259713E-2</v>
      </c>
      <c r="W3356" s="263"/>
      <c r="Y3356" s="166"/>
    </row>
    <row r="3357" spans="1:25" x14ac:dyDescent="0.2">
      <c r="A3357" s="262">
        <v>3357</v>
      </c>
      <c r="B3357" s="263" t="s">
        <v>3017</v>
      </c>
      <c r="C3357" s="263" t="s">
        <v>3013</v>
      </c>
      <c r="D3357" s="263" t="s">
        <v>22</v>
      </c>
      <c r="E3357" s="263" t="s">
        <v>7180</v>
      </c>
      <c r="G3357" s="263" t="s">
        <v>7181</v>
      </c>
      <c r="H3357" s="263" t="s">
        <v>7182</v>
      </c>
      <c r="I3357" s="263" t="s">
        <v>9085</v>
      </c>
      <c r="K3357" s="263" t="s">
        <v>9874</v>
      </c>
      <c r="L3357" s="165">
        <v>2244</v>
      </c>
      <c r="M3357" s="265">
        <v>3.3609921217386096E-2</v>
      </c>
      <c r="W3357" s="263"/>
      <c r="Y3357" s="166"/>
    </row>
    <row r="3358" spans="1:25" x14ac:dyDescent="0.2">
      <c r="A3358" s="262">
        <v>3358</v>
      </c>
      <c r="B3358" s="263" t="s">
        <v>3017</v>
      </c>
      <c r="C3358" s="263" t="s">
        <v>3013</v>
      </c>
      <c r="D3358" s="263" t="s">
        <v>22</v>
      </c>
      <c r="E3358" s="263" t="s">
        <v>3661</v>
      </c>
      <c r="H3358" s="263" t="s">
        <v>1499</v>
      </c>
      <c r="I3358" s="263" t="s">
        <v>1499</v>
      </c>
      <c r="K3358" s="263" t="s">
        <v>9875</v>
      </c>
      <c r="L3358" s="165">
        <v>503</v>
      </c>
      <c r="M3358" s="265">
        <v>7.5337746757331578E-3</v>
      </c>
      <c r="W3358" s="263"/>
      <c r="Y3358" s="166"/>
    </row>
    <row r="3359" spans="1:25" x14ac:dyDescent="0.2">
      <c r="A3359" s="262">
        <v>3359</v>
      </c>
      <c r="B3359" s="263" t="s">
        <v>3017</v>
      </c>
      <c r="C3359" s="263" t="s">
        <v>3013</v>
      </c>
      <c r="D3359" s="263" t="s">
        <v>22</v>
      </c>
      <c r="E3359" s="263" t="s">
        <v>3661</v>
      </c>
      <c r="J3359" s="264" t="s">
        <v>2309</v>
      </c>
      <c r="K3359" s="263" t="s">
        <v>9874</v>
      </c>
      <c r="L3359" s="165">
        <v>66766</v>
      </c>
      <c r="W3359" s="263"/>
      <c r="Y3359" s="166"/>
    </row>
    <row r="3360" spans="1:25" x14ac:dyDescent="0.2">
      <c r="A3360" s="262">
        <v>3360</v>
      </c>
      <c r="B3360" s="263" t="s">
        <v>3017</v>
      </c>
      <c r="C3360" s="263" t="s">
        <v>3013</v>
      </c>
      <c r="D3360" s="263" t="s">
        <v>22</v>
      </c>
      <c r="E3360" s="263" t="s">
        <v>3025</v>
      </c>
      <c r="G3360" s="263" t="s">
        <v>64</v>
      </c>
      <c r="H3360" s="263" t="s">
        <v>3024</v>
      </c>
      <c r="I3360" s="263" t="s">
        <v>4700</v>
      </c>
      <c r="K3360" s="263" t="s">
        <v>3014</v>
      </c>
      <c r="L3360" s="165" t="s">
        <v>103</v>
      </c>
      <c r="P3360" s="165">
        <v>5956</v>
      </c>
      <c r="Q3360" s="265">
        <v>1.5972410316096038E-2</v>
      </c>
      <c r="W3360" s="19" t="s">
        <v>10198</v>
      </c>
      <c r="Y3360" s="166"/>
    </row>
    <row r="3361" spans="1:25" x14ac:dyDescent="0.2">
      <c r="A3361" s="262">
        <v>3361</v>
      </c>
      <c r="B3361" s="263" t="s">
        <v>3017</v>
      </c>
      <c r="C3361" s="263" t="s">
        <v>3013</v>
      </c>
      <c r="D3361" s="263" t="s">
        <v>22</v>
      </c>
      <c r="E3361" s="263" t="s">
        <v>3028</v>
      </c>
      <c r="G3361" s="263" t="s">
        <v>3027</v>
      </c>
      <c r="H3361" s="263" t="s">
        <v>3026</v>
      </c>
      <c r="I3361" s="263" t="s">
        <v>4699</v>
      </c>
      <c r="K3361" s="263" t="s">
        <v>73</v>
      </c>
      <c r="L3361" s="165" t="s">
        <v>103</v>
      </c>
      <c r="P3361" s="165">
        <v>5370</v>
      </c>
      <c r="Q3361" s="265">
        <v>1.4400913935096663E-2</v>
      </c>
      <c r="W3361" s="19" t="s">
        <v>10198</v>
      </c>
      <c r="Y3361" s="166"/>
    </row>
    <row r="3362" spans="1:25" x14ac:dyDescent="0.2">
      <c r="A3362" s="262">
        <v>3362</v>
      </c>
      <c r="B3362" s="263" t="s">
        <v>3017</v>
      </c>
      <c r="C3362" s="263" t="s">
        <v>3013</v>
      </c>
      <c r="D3362" s="263" t="s">
        <v>22</v>
      </c>
      <c r="E3362" s="263" t="s">
        <v>3661</v>
      </c>
      <c r="H3362" s="263" t="s">
        <v>1499</v>
      </c>
      <c r="I3362" s="263" t="s">
        <v>1499</v>
      </c>
      <c r="K3362" s="263" t="s">
        <v>5</v>
      </c>
      <c r="P3362" s="165">
        <v>443</v>
      </c>
      <c r="Q3362" s="265">
        <v>1.1880083562845105E-3</v>
      </c>
      <c r="W3362" s="263"/>
      <c r="Y3362" s="166"/>
    </row>
    <row r="3363" spans="1:25" x14ac:dyDescent="0.2">
      <c r="A3363" s="262">
        <v>3363</v>
      </c>
      <c r="B3363" s="263" t="s">
        <v>3017</v>
      </c>
      <c r="C3363" s="263" t="s">
        <v>3013</v>
      </c>
      <c r="D3363" s="263" t="s">
        <v>22</v>
      </c>
      <c r="E3363" s="263" t="s">
        <v>3661</v>
      </c>
      <c r="J3363" s="264" t="s">
        <v>2020</v>
      </c>
      <c r="L3363" s="165">
        <v>155429</v>
      </c>
      <c r="P3363" s="165">
        <v>372893</v>
      </c>
      <c r="W3363" s="263"/>
      <c r="Y3363" s="166"/>
    </row>
    <row r="3364" spans="1:25" x14ac:dyDescent="0.2">
      <c r="A3364" s="262">
        <v>3364</v>
      </c>
      <c r="B3364" s="263" t="s">
        <v>3017</v>
      </c>
      <c r="C3364" s="263" t="s">
        <v>3013</v>
      </c>
      <c r="E3364" s="263" t="s">
        <v>3661</v>
      </c>
      <c r="W3364" s="263"/>
      <c r="Y3364" s="166"/>
    </row>
    <row r="3365" spans="1:25" x14ac:dyDescent="0.2">
      <c r="A3365" s="262">
        <v>3365</v>
      </c>
      <c r="B3365" s="263" t="s">
        <v>3017</v>
      </c>
      <c r="C3365" s="263" t="s">
        <v>3013</v>
      </c>
      <c r="D3365" s="263" t="s">
        <v>20</v>
      </c>
      <c r="E3365" s="263" t="s">
        <v>3023</v>
      </c>
      <c r="F3365" s="262" t="s">
        <v>2</v>
      </c>
      <c r="G3365" s="263" t="s">
        <v>3022</v>
      </c>
      <c r="H3365" s="263" t="s">
        <v>3021</v>
      </c>
      <c r="I3365" s="263" t="s">
        <v>4701</v>
      </c>
      <c r="K3365" s="263" t="s">
        <v>9878</v>
      </c>
      <c r="L3365" s="165">
        <v>59196</v>
      </c>
      <c r="M3365" s="265">
        <v>0.86107030124950912</v>
      </c>
      <c r="P3365" s="165">
        <v>197187</v>
      </c>
      <c r="Q3365" s="265">
        <v>0.55008103908566708</v>
      </c>
      <c r="V3365" s="262" t="s">
        <v>5</v>
      </c>
      <c r="W3365" s="263"/>
      <c r="Y3365" s="166"/>
    </row>
    <row r="3366" spans="1:25" x14ac:dyDescent="0.2">
      <c r="A3366" s="262">
        <v>3366</v>
      </c>
      <c r="B3366" s="263" t="s">
        <v>3017</v>
      </c>
      <c r="C3366" s="263" t="s">
        <v>3013</v>
      </c>
      <c r="D3366" s="263" t="s">
        <v>20</v>
      </c>
      <c r="E3366" s="263" t="s">
        <v>7183</v>
      </c>
      <c r="G3366" s="263" t="s">
        <v>614</v>
      </c>
      <c r="H3366" s="263" t="s">
        <v>128</v>
      </c>
      <c r="I3366" s="263" t="s">
        <v>9086</v>
      </c>
      <c r="K3366" s="263" t="s">
        <v>37</v>
      </c>
      <c r="L3366" s="165">
        <v>9002</v>
      </c>
      <c r="M3366" s="265">
        <v>0.13094389573363202</v>
      </c>
      <c r="W3366" s="263"/>
      <c r="Y3366" s="166"/>
    </row>
    <row r="3367" spans="1:25" x14ac:dyDescent="0.2">
      <c r="A3367" s="262">
        <v>3367</v>
      </c>
      <c r="B3367" s="263" t="s">
        <v>3017</v>
      </c>
      <c r="C3367" s="263" t="s">
        <v>3013</v>
      </c>
      <c r="D3367" s="263" t="s">
        <v>20</v>
      </c>
      <c r="E3367" s="263" t="s">
        <v>3661</v>
      </c>
      <c r="H3367" s="263" t="s">
        <v>1499</v>
      </c>
      <c r="I3367" s="263" t="s">
        <v>1499</v>
      </c>
      <c r="K3367" s="263" t="s">
        <v>9873</v>
      </c>
      <c r="L3367" s="165">
        <v>549</v>
      </c>
      <c r="M3367" s="265">
        <v>7.9858030168589167E-3</v>
      </c>
      <c r="W3367" s="263"/>
      <c r="Y3367" s="166"/>
    </row>
    <row r="3368" spans="1:25" x14ac:dyDescent="0.2">
      <c r="A3368" s="262">
        <v>3368</v>
      </c>
      <c r="B3368" s="263" t="s">
        <v>3017</v>
      </c>
      <c r="C3368" s="263" t="s">
        <v>3013</v>
      </c>
      <c r="D3368" s="263" t="s">
        <v>20</v>
      </c>
      <c r="E3368" s="263" t="s">
        <v>3661</v>
      </c>
      <c r="J3368" s="264" t="s">
        <v>2309</v>
      </c>
      <c r="K3368" s="263" t="s">
        <v>37</v>
      </c>
      <c r="L3368" s="165">
        <v>68747</v>
      </c>
      <c r="W3368" s="263"/>
      <c r="Y3368" s="166"/>
    </row>
    <row r="3369" spans="1:25" x14ac:dyDescent="0.2">
      <c r="A3369" s="262">
        <v>3369</v>
      </c>
      <c r="B3369" s="263" t="s">
        <v>3017</v>
      </c>
      <c r="C3369" s="263" t="s">
        <v>3013</v>
      </c>
      <c r="D3369" s="263" t="s">
        <v>20</v>
      </c>
      <c r="E3369" s="263" t="s">
        <v>3661</v>
      </c>
      <c r="H3369" s="263" t="s">
        <v>1499</v>
      </c>
      <c r="I3369" s="263" t="s">
        <v>1499</v>
      </c>
      <c r="K3369" s="263" t="s">
        <v>7142</v>
      </c>
      <c r="L3369" s="165">
        <v>1065</v>
      </c>
      <c r="M3369" s="265">
        <v>0.68138195777351251</v>
      </c>
      <c r="W3369" s="263"/>
      <c r="Y3369" s="166"/>
    </row>
    <row r="3370" spans="1:25" x14ac:dyDescent="0.2">
      <c r="A3370" s="262">
        <v>3370</v>
      </c>
      <c r="B3370" s="263" t="s">
        <v>3017</v>
      </c>
      <c r="C3370" s="263" t="s">
        <v>3013</v>
      </c>
      <c r="D3370" s="263" t="s">
        <v>20</v>
      </c>
      <c r="E3370" s="263" t="s">
        <v>3023</v>
      </c>
      <c r="F3370" s="262" t="s">
        <v>2</v>
      </c>
      <c r="G3370" s="263" t="s">
        <v>3022</v>
      </c>
      <c r="H3370" s="263" t="s">
        <v>3021</v>
      </c>
      <c r="I3370" s="263" t="s">
        <v>4701</v>
      </c>
      <c r="K3370" s="263" t="s">
        <v>7142</v>
      </c>
      <c r="L3370" s="165">
        <v>498</v>
      </c>
      <c r="M3370" s="265">
        <v>0.31861804222648754</v>
      </c>
      <c r="W3370" s="263"/>
      <c r="Y3370" s="166"/>
    </row>
    <row r="3371" spans="1:25" x14ac:dyDescent="0.2">
      <c r="A3371" s="262">
        <v>3371</v>
      </c>
      <c r="B3371" s="263" t="s">
        <v>3017</v>
      </c>
      <c r="C3371" s="263" t="s">
        <v>3013</v>
      </c>
      <c r="D3371" s="263" t="s">
        <v>20</v>
      </c>
      <c r="E3371" s="263" t="s">
        <v>3661</v>
      </c>
      <c r="J3371" s="264" t="s">
        <v>2309</v>
      </c>
      <c r="K3371" s="263" t="s">
        <v>3049</v>
      </c>
      <c r="L3371" s="165">
        <v>1563</v>
      </c>
      <c r="W3371" s="263"/>
      <c r="Y3371" s="166"/>
    </row>
    <row r="3372" spans="1:25" x14ac:dyDescent="0.2">
      <c r="A3372" s="262">
        <v>3372</v>
      </c>
      <c r="B3372" s="263" t="s">
        <v>3017</v>
      </c>
      <c r="C3372" s="263" t="s">
        <v>3013</v>
      </c>
      <c r="D3372" s="263" t="s">
        <v>20</v>
      </c>
      <c r="E3372" s="263" t="s">
        <v>3020</v>
      </c>
      <c r="G3372" s="263" t="s">
        <v>115</v>
      </c>
      <c r="H3372" s="263" t="s">
        <v>1408</v>
      </c>
      <c r="I3372" s="263" t="s">
        <v>4702</v>
      </c>
      <c r="K3372" s="263" t="s">
        <v>9874</v>
      </c>
      <c r="L3372" s="165">
        <v>33933</v>
      </c>
      <c r="M3372" s="265">
        <v>0.6190120033565617</v>
      </c>
      <c r="P3372" s="165">
        <v>149887</v>
      </c>
      <c r="Q3372" s="265">
        <v>0.41813099598570586</v>
      </c>
      <c r="W3372" s="263"/>
      <c r="Y3372" s="166"/>
    </row>
    <row r="3373" spans="1:25" x14ac:dyDescent="0.2">
      <c r="A3373" s="262">
        <v>3373</v>
      </c>
      <c r="B3373" s="263" t="s">
        <v>3017</v>
      </c>
      <c r="C3373" s="263" t="s">
        <v>3013</v>
      </c>
      <c r="D3373" s="263" t="s">
        <v>20</v>
      </c>
      <c r="E3373" s="263" t="s">
        <v>7184</v>
      </c>
      <c r="G3373" s="263" t="s">
        <v>7185</v>
      </c>
      <c r="H3373" s="263" t="s">
        <v>7186</v>
      </c>
      <c r="I3373" s="263" t="s">
        <v>9087</v>
      </c>
      <c r="K3373" s="263" t="s">
        <v>9874</v>
      </c>
      <c r="L3373" s="165">
        <v>11300</v>
      </c>
      <c r="M3373" s="265">
        <v>0.20613667043671788</v>
      </c>
      <c r="W3373" s="263"/>
      <c r="Y3373" s="166"/>
    </row>
    <row r="3374" spans="1:25" x14ac:dyDescent="0.2">
      <c r="A3374" s="262">
        <v>3374</v>
      </c>
      <c r="B3374" s="263" t="s">
        <v>3017</v>
      </c>
      <c r="C3374" s="263" t="s">
        <v>3013</v>
      </c>
      <c r="D3374" s="263" t="s">
        <v>20</v>
      </c>
      <c r="E3374" s="263" t="s">
        <v>7187</v>
      </c>
      <c r="G3374" s="263" t="s">
        <v>7188</v>
      </c>
      <c r="H3374" s="263" t="s">
        <v>3546</v>
      </c>
      <c r="I3374" s="263" t="s">
        <v>9088</v>
      </c>
      <c r="K3374" s="263" t="s">
        <v>9874</v>
      </c>
      <c r="L3374" s="165">
        <v>9120</v>
      </c>
      <c r="M3374" s="265">
        <v>0.16636871100733336</v>
      </c>
      <c r="W3374" s="263"/>
      <c r="Y3374" s="166"/>
    </row>
    <row r="3375" spans="1:25" x14ac:dyDescent="0.2">
      <c r="A3375" s="262">
        <v>3375</v>
      </c>
      <c r="B3375" s="263" t="s">
        <v>3017</v>
      </c>
      <c r="C3375" s="263" t="s">
        <v>3013</v>
      </c>
      <c r="D3375" s="263" t="s">
        <v>20</v>
      </c>
      <c r="E3375" s="263" t="s">
        <v>3661</v>
      </c>
      <c r="H3375" s="263" t="s">
        <v>1499</v>
      </c>
      <c r="I3375" s="263" t="s">
        <v>1499</v>
      </c>
      <c r="K3375" s="263" t="s">
        <v>9875</v>
      </c>
      <c r="L3375" s="165">
        <v>465</v>
      </c>
      <c r="M3375" s="265">
        <v>8.4826151993870631E-3</v>
      </c>
      <c r="W3375" s="263"/>
      <c r="Y3375" s="166"/>
    </row>
    <row r="3376" spans="1:25" x14ac:dyDescent="0.2">
      <c r="A3376" s="262">
        <v>3376</v>
      </c>
      <c r="B3376" s="263" t="s">
        <v>3017</v>
      </c>
      <c r="C3376" s="263" t="s">
        <v>3013</v>
      </c>
      <c r="D3376" s="263" t="s">
        <v>20</v>
      </c>
      <c r="E3376" s="263" t="s">
        <v>3661</v>
      </c>
      <c r="J3376" s="264" t="s">
        <v>2309</v>
      </c>
      <c r="K3376" s="263" t="s">
        <v>9874</v>
      </c>
      <c r="L3376" s="165">
        <v>54818</v>
      </c>
      <c r="W3376" s="263"/>
      <c r="Y3376" s="166"/>
    </row>
    <row r="3377" spans="1:25" x14ac:dyDescent="0.2">
      <c r="A3377" s="262">
        <v>3377</v>
      </c>
      <c r="B3377" s="263" t="s">
        <v>3017</v>
      </c>
      <c r="C3377" s="263" t="s">
        <v>3013</v>
      </c>
      <c r="D3377" s="263" t="s">
        <v>20</v>
      </c>
      <c r="E3377" s="263" t="s">
        <v>3019</v>
      </c>
      <c r="G3377" s="263" t="s">
        <v>86</v>
      </c>
      <c r="H3377" s="263" t="s">
        <v>3018</v>
      </c>
      <c r="I3377" s="263" t="s">
        <v>4703</v>
      </c>
      <c r="K3377" s="263" t="s">
        <v>73</v>
      </c>
      <c r="L3377" s="165" t="s">
        <v>103</v>
      </c>
      <c r="P3377" s="165">
        <v>6054</v>
      </c>
      <c r="Q3377" s="265">
        <v>1.6888489660193767E-2</v>
      </c>
      <c r="W3377" s="19" t="s">
        <v>10198</v>
      </c>
      <c r="Y3377" s="166"/>
    </row>
    <row r="3378" spans="1:25" x14ac:dyDescent="0.2">
      <c r="A3378" s="262">
        <v>3378</v>
      </c>
      <c r="B3378" s="263" t="s">
        <v>3017</v>
      </c>
      <c r="C3378" s="263" t="s">
        <v>3013</v>
      </c>
      <c r="D3378" s="263" t="s">
        <v>20</v>
      </c>
      <c r="E3378" s="263" t="s">
        <v>3016</v>
      </c>
      <c r="G3378" s="263" t="s">
        <v>1217</v>
      </c>
      <c r="H3378" s="263" t="s">
        <v>3015</v>
      </c>
      <c r="I3378" s="263" t="s">
        <v>4704</v>
      </c>
      <c r="K3378" s="263" t="s">
        <v>3014</v>
      </c>
      <c r="L3378" s="165" t="s">
        <v>103</v>
      </c>
      <c r="P3378" s="165">
        <v>4802</v>
      </c>
      <c r="Q3378" s="265">
        <v>1.3395858498224392E-2</v>
      </c>
      <c r="W3378" s="19" t="s">
        <v>10198</v>
      </c>
      <c r="Y3378" s="166"/>
    </row>
    <row r="3379" spans="1:25" x14ac:dyDescent="0.2">
      <c r="A3379" s="262">
        <v>3379</v>
      </c>
      <c r="B3379" s="263" t="s">
        <v>3017</v>
      </c>
      <c r="C3379" s="263" t="s">
        <v>3013</v>
      </c>
      <c r="D3379" s="263" t="s">
        <v>20</v>
      </c>
      <c r="E3379" s="263" t="s">
        <v>3661</v>
      </c>
      <c r="H3379" s="263" t="s">
        <v>1499</v>
      </c>
      <c r="I3379" s="263" t="s">
        <v>1499</v>
      </c>
      <c r="K3379" s="263" t="s">
        <v>5</v>
      </c>
      <c r="P3379" s="165">
        <v>539</v>
      </c>
      <c r="Q3379" s="265">
        <v>1.5036167702088604E-3</v>
      </c>
      <c r="W3379" s="263"/>
      <c r="Y3379" s="166"/>
    </row>
    <row r="3380" spans="1:25" x14ac:dyDescent="0.2">
      <c r="A3380" s="262">
        <v>3380</v>
      </c>
      <c r="B3380" s="263" t="s">
        <v>3017</v>
      </c>
      <c r="C3380" s="263" t="s">
        <v>3013</v>
      </c>
      <c r="D3380" s="263" t="s">
        <v>20</v>
      </c>
      <c r="E3380" s="263" t="s">
        <v>3661</v>
      </c>
      <c r="J3380" s="264" t="s">
        <v>2020</v>
      </c>
      <c r="L3380" s="165">
        <v>125128</v>
      </c>
      <c r="P3380" s="165">
        <v>358469</v>
      </c>
      <c r="W3380" s="263"/>
      <c r="Y3380" s="166"/>
    </row>
    <row r="3381" spans="1:25" x14ac:dyDescent="0.2">
      <c r="A3381" s="262">
        <v>3381</v>
      </c>
      <c r="B3381" s="263" t="s">
        <v>3017</v>
      </c>
      <c r="C3381" s="263" t="s">
        <v>3013</v>
      </c>
      <c r="D3381" s="263" t="s">
        <v>5006</v>
      </c>
      <c r="E3381" s="263" t="s">
        <v>3661</v>
      </c>
      <c r="W3381" s="263"/>
      <c r="Y3381" s="166"/>
    </row>
    <row r="3382" spans="1:25" x14ac:dyDescent="0.2">
      <c r="A3382" s="262">
        <v>3382</v>
      </c>
      <c r="B3382" s="263" t="s">
        <v>3017</v>
      </c>
      <c r="C3382" s="263" t="s">
        <v>3013</v>
      </c>
      <c r="D3382" s="263" t="s">
        <v>5006</v>
      </c>
      <c r="E3382" s="263" t="s">
        <v>3661</v>
      </c>
      <c r="J3382" s="264" t="s">
        <v>2308</v>
      </c>
      <c r="L3382" s="165">
        <v>660954</v>
      </c>
      <c r="P3382" s="165">
        <v>1847646</v>
      </c>
      <c r="W3382" s="263"/>
      <c r="Y3382" s="166"/>
    </row>
    <row r="3383" spans="1:25" x14ac:dyDescent="0.2">
      <c r="A3383" s="262">
        <v>3383</v>
      </c>
      <c r="E3383" s="263" t="s">
        <v>3661</v>
      </c>
      <c r="W3383" s="263"/>
      <c r="Y3383" s="166"/>
    </row>
    <row r="3384" spans="1:25" x14ac:dyDescent="0.2">
      <c r="A3384" s="262">
        <v>3384</v>
      </c>
      <c r="B3384" s="263" t="s">
        <v>2208</v>
      </c>
      <c r="C3384" s="263" t="s">
        <v>2212</v>
      </c>
      <c r="D3384" s="263" t="s">
        <v>25</v>
      </c>
      <c r="E3384" s="263" t="s">
        <v>3011</v>
      </c>
      <c r="F3384" s="262" t="s">
        <v>2</v>
      </c>
      <c r="G3384" s="263" t="s">
        <v>10</v>
      </c>
      <c r="H3384" s="263" t="s">
        <v>3010</v>
      </c>
      <c r="I3384" s="263" t="s">
        <v>4706</v>
      </c>
      <c r="K3384" s="263" t="s">
        <v>9874</v>
      </c>
      <c r="L3384" s="165">
        <v>31394</v>
      </c>
      <c r="M3384" s="265">
        <v>0.6696672354948805</v>
      </c>
      <c r="P3384" s="165">
        <v>169053</v>
      </c>
      <c r="Q3384" s="265">
        <v>0.51236565983524573</v>
      </c>
      <c r="V3384" s="262" t="s">
        <v>5</v>
      </c>
      <c r="W3384" s="263"/>
      <c r="Y3384" s="166"/>
    </row>
    <row r="3385" spans="1:25" x14ac:dyDescent="0.2">
      <c r="A3385" s="262">
        <v>3385</v>
      </c>
      <c r="B3385" s="263" t="s">
        <v>2208</v>
      </c>
      <c r="C3385" s="263" t="s">
        <v>2212</v>
      </c>
      <c r="D3385" s="263" t="s">
        <v>25</v>
      </c>
      <c r="E3385" s="263" t="s">
        <v>7196</v>
      </c>
      <c r="G3385" s="263" t="s">
        <v>2184</v>
      </c>
      <c r="H3385" s="263" t="s">
        <v>699</v>
      </c>
      <c r="I3385" s="263" t="s">
        <v>9777</v>
      </c>
      <c r="K3385" s="263" t="s">
        <v>9874</v>
      </c>
      <c r="L3385" s="165">
        <v>15461</v>
      </c>
      <c r="M3385" s="265">
        <v>0.32979948805460751</v>
      </c>
      <c r="W3385" s="263"/>
      <c r="Y3385" s="166"/>
    </row>
    <row r="3386" spans="1:25" x14ac:dyDescent="0.2">
      <c r="A3386" s="262">
        <v>3386</v>
      </c>
      <c r="B3386" s="263" t="s">
        <v>2208</v>
      </c>
      <c r="C3386" s="263" t="s">
        <v>2212</v>
      </c>
      <c r="D3386" s="263" t="s">
        <v>25</v>
      </c>
      <c r="E3386" s="263" t="s">
        <v>3661</v>
      </c>
      <c r="H3386" s="263" t="s">
        <v>1499</v>
      </c>
      <c r="I3386" s="263" t="s">
        <v>1499</v>
      </c>
      <c r="K3386" s="263" t="s">
        <v>9875</v>
      </c>
      <c r="L3386" s="165">
        <v>25</v>
      </c>
      <c r="M3386" s="265">
        <v>5.3327645051194541E-4</v>
      </c>
      <c r="W3386" s="263"/>
      <c r="Y3386" s="166"/>
    </row>
    <row r="3387" spans="1:25" x14ac:dyDescent="0.2">
      <c r="A3387" s="262">
        <v>3387</v>
      </c>
      <c r="B3387" s="263" t="s">
        <v>2208</v>
      </c>
      <c r="C3387" s="263" t="s">
        <v>2212</v>
      </c>
      <c r="D3387" s="263" t="s">
        <v>25</v>
      </c>
      <c r="E3387" s="263" t="s">
        <v>3661</v>
      </c>
      <c r="J3387" s="264" t="s">
        <v>2309</v>
      </c>
      <c r="K3387" s="263" t="s">
        <v>9874</v>
      </c>
      <c r="L3387" s="165">
        <v>46880</v>
      </c>
      <c r="W3387" s="263"/>
      <c r="Y3387" s="166"/>
    </row>
    <row r="3388" spans="1:25" x14ac:dyDescent="0.2">
      <c r="A3388" s="262">
        <v>3388</v>
      </c>
      <c r="B3388" s="263" t="s">
        <v>2208</v>
      </c>
      <c r="C3388" s="263" t="s">
        <v>2212</v>
      </c>
      <c r="D3388" s="263" t="s">
        <v>25</v>
      </c>
      <c r="E3388" s="263" t="s">
        <v>3012</v>
      </c>
      <c r="G3388" s="263" t="s">
        <v>8</v>
      </c>
      <c r="H3388" s="263" t="s">
        <v>2010</v>
      </c>
      <c r="I3388" s="263" t="s">
        <v>4705</v>
      </c>
      <c r="K3388" s="263" t="s">
        <v>37</v>
      </c>
      <c r="L3388" s="165">
        <v>27676</v>
      </c>
      <c r="M3388" s="265">
        <v>0.56448224520181933</v>
      </c>
      <c r="P3388" s="165">
        <v>160745</v>
      </c>
      <c r="Q3388" s="265">
        <v>0.48718578191582868</v>
      </c>
      <c r="W3388" s="263"/>
      <c r="Y3388" s="166"/>
    </row>
    <row r="3389" spans="1:25" x14ac:dyDescent="0.2">
      <c r="A3389" s="262">
        <v>3389</v>
      </c>
      <c r="B3389" s="263" t="s">
        <v>2208</v>
      </c>
      <c r="C3389" s="263" t="s">
        <v>2212</v>
      </c>
      <c r="D3389" s="263" t="s">
        <v>25</v>
      </c>
      <c r="E3389" s="263" t="s">
        <v>7193</v>
      </c>
      <c r="G3389" s="263" t="s">
        <v>7194</v>
      </c>
      <c r="H3389" s="263" t="s">
        <v>7195</v>
      </c>
      <c r="I3389" s="263" t="s">
        <v>9776</v>
      </c>
      <c r="K3389" s="263" t="s">
        <v>37</v>
      </c>
      <c r="L3389" s="165">
        <v>17313</v>
      </c>
      <c r="M3389" s="265">
        <v>0.35311754267882273</v>
      </c>
      <c r="W3389" s="263"/>
      <c r="Y3389" s="166"/>
    </row>
    <row r="3390" spans="1:25" x14ac:dyDescent="0.2">
      <c r="A3390" s="262">
        <v>3390</v>
      </c>
      <c r="B3390" s="263" t="s">
        <v>2208</v>
      </c>
      <c r="C3390" s="263" t="s">
        <v>2212</v>
      </c>
      <c r="D3390" s="263" t="s">
        <v>25</v>
      </c>
      <c r="E3390" s="263" t="s">
        <v>7191</v>
      </c>
      <c r="G3390" s="263" t="s">
        <v>116</v>
      </c>
      <c r="H3390" s="263" t="s">
        <v>7192</v>
      </c>
      <c r="I3390" s="263" t="s">
        <v>9775</v>
      </c>
      <c r="K3390" s="263" t="s">
        <v>37</v>
      </c>
      <c r="L3390" s="165">
        <v>4014</v>
      </c>
      <c r="M3390" s="265">
        <v>8.1869913724530383E-2</v>
      </c>
      <c r="W3390" s="263"/>
      <c r="Y3390" s="166"/>
    </row>
    <row r="3391" spans="1:25" x14ac:dyDescent="0.2">
      <c r="A3391" s="262">
        <v>3391</v>
      </c>
      <c r="B3391" s="263" t="s">
        <v>2208</v>
      </c>
      <c r="C3391" s="263" t="s">
        <v>2212</v>
      </c>
      <c r="D3391" s="263" t="s">
        <v>25</v>
      </c>
      <c r="E3391" s="263" t="s">
        <v>3661</v>
      </c>
      <c r="H3391" s="263" t="s">
        <v>1499</v>
      </c>
      <c r="I3391" s="263" t="s">
        <v>1499</v>
      </c>
      <c r="K3391" s="263" t="s">
        <v>9873</v>
      </c>
      <c r="L3391" s="165">
        <v>26</v>
      </c>
      <c r="M3391" s="265">
        <v>5.3029839482755109E-4</v>
      </c>
      <c r="W3391" s="263"/>
      <c r="Y3391" s="166"/>
    </row>
    <row r="3392" spans="1:25" x14ac:dyDescent="0.2">
      <c r="A3392" s="262">
        <v>3392</v>
      </c>
      <c r="B3392" s="263" t="s">
        <v>2208</v>
      </c>
      <c r="C3392" s="263" t="s">
        <v>2212</v>
      </c>
      <c r="D3392" s="263" t="s">
        <v>25</v>
      </c>
      <c r="E3392" s="263" t="s">
        <v>3661</v>
      </c>
      <c r="J3392" s="264" t="s">
        <v>2309</v>
      </c>
      <c r="K3392" s="263" t="s">
        <v>37</v>
      </c>
      <c r="L3392" s="165">
        <v>49029</v>
      </c>
      <c r="W3392" s="263"/>
      <c r="Y3392" s="166"/>
    </row>
    <row r="3393" spans="1:25" x14ac:dyDescent="0.2">
      <c r="A3393" s="262">
        <v>3393</v>
      </c>
      <c r="B3393" s="263" t="s">
        <v>2208</v>
      </c>
      <c r="C3393" s="263" t="s">
        <v>2212</v>
      </c>
      <c r="D3393" s="263" t="s">
        <v>25</v>
      </c>
      <c r="E3393" s="263" t="s">
        <v>3661</v>
      </c>
      <c r="H3393" s="263" t="s">
        <v>1499</v>
      </c>
      <c r="I3393" s="263" t="s">
        <v>1499</v>
      </c>
      <c r="K3393" s="263" t="s">
        <v>5</v>
      </c>
      <c r="P3393" s="165">
        <v>148</v>
      </c>
      <c r="Q3393" s="265">
        <v>4.4855824892558175E-4</v>
      </c>
      <c r="W3393" s="263"/>
      <c r="Y3393" s="166"/>
    </row>
    <row r="3394" spans="1:25" x14ac:dyDescent="0.2">
      <c r="A3394" s="262">
        <v>3394</v>
      </c>
      <c r="B3394" s="263" t="s">
        <v>2208</v>
      </c>
      <c r="C3394" s="263" t="s">
        <v>2212</v>
      </c>
      <c r="D3394" s="263" t="s">
        <v>25</v>
      </c>
      <c r="E3394" s="263" t="s">
        <v>3661</v>
      </c>
      <c r="J3394" s="264" t="s">
        <v>2020</v>
      </c>
      <c r="L3394" s="165">
        <v>95909</v>
      </c>
      <c r="P3394" s="165">
        <v>329946</v>
      </c>
      <c r="W3394" s="263"/>
      <c r="Y3394" s="166"/>
    </row>
    <row r="3395" spans="1:25" x14ac:dyDescent="0.2">
      <c r="A3395" s="262">
        <v>3395</v>
      </c>
      <c r="B3395" s="263" t="s">
        <v>2208</v>
      </c>
      <c r="C3395" s="263" t="s">
        <v>2212</v>
      </c>
      <c r="E3395" s="263" t="s">
        <v>3661</v>
      </c>
      <c r="W3395" s="263"/>
      <c r="Y3395" s="166"/>
    </row>
    <row r="3396" spans="1:25" x14ac:dyDescent="0.2">
      <c r="A3396" s="262">
        <v>3396</v>
      </c>
      <c r="B3396" s="263" t="s">
        <v>2208</v>
      </c>
      <c r="C3396" s="263" t="s">
        <v>2212</v>
      </c>
      <c r="D3396" s="263" t="s">
        <v>24</v>
      </c>
      <c r="E3396" s="263" t="s">
        <v>3009</v>
      </c>
      <c r="G3396" s="263" t="s">
        <v>3008</v>
      </c>
      <c r="H3396" s="263" t="s">
        <v>3007</v>
      </c>
      <c r="I3396" s="263" t="s">
        <v>4707</v>
      </c>
      <c r="K3396" s="263" t="s">
        <v>37</v>
      </c>
      <c r="L3396" s="165">
        <v>23641</v>
      </c>
      <c r="M3396" s="265">
        <v>0.64522379912663752</v>
      </c>
      <c r="P3396" s="165">
        <v>159600</v>
      </c>
      <c r="Q3396" s="265">
        <v>0.79000514790321941</v>
      </c>
      <c r="V3396" s="262" t="s">
        <v>5</v>
      </c>
      <c r="W3396" s="263"/>
      <c r="Y3396" s="166"/>
    </row>
    <row r="3397" spans="1:25" x14ac:dyDescent="0.2">
      <c r="A3397" s="262">
        <v>3397</v>
      </c>
      <c r="B3397" s="263" t="s">
        <v>2208</v>
      </c>
      <c r="C3397" s="263" t="s">
        <v>2212</v>
      </c>
      <c r="D3397" s="263" t="s">
        <v>24</v>
      </c>
      <c r="E3397" s="263" t="s">
        <v>7197</v>
      </c>
      <c r="G3397" s="263" t="s">
        <v>7198</v>
      </c>
      <c r="H3397" s="263" t="s">
        <v>1524</v>
      </c>
      <c r="I3397" s="263" t="s">
        <v>9778</v>
      </c>
      <c r="K3397" s="263" t="s">
        <v>37</v>
      </c>
      <c r="L3397" s="165">
        <v>12974</v>
      </c>
      <c r="M3397" s="265">
        <v>0.35409388646288209</v>
      </c>
      <c r="W3397" s="263"/>
      <c r="Y3397" s="166"/>
    </row>
    <row r="3398" spans="1:25" x14ac:dyDescent="0.2">
      <c r="A3398" s="262">
        <v>3398</v>
      </c>
      <c r="B3398" s="263" t="s">
        <v>2208</v>
      </c>
      <c r="C3398" s="263" t="s">
        <v>2212</v>
      </c>
      <c r="D3398" s="263" t="s">
        <v>24</v>
      </c>
      <c r="E3398" s="263" t="s">
        <v>3661</v>
      </c>
      <c r="H3398" s="263" t="s">
        <v>1499</v>
      </c>
      <c r="I3398" s="263" t="s">
        <v>1499</v>
      </c>
      <c r="K3398" s="263" t="s">
        <v>9873</v>
      </c>
      <c r="L3398" s="165">
        <v>25</v>
      </c>
      <c r="M3398" s="265">
        <v>6.8231441048034931E-4</v>
      </c>
      <c r="W3398" s="263"/>
      <c r="Y3398" s="166"/>
    </row>
    <row r="3399" spans="1:25" x14ac:dyDescent="0.2">
      <c r="A3399" s="262">
        <v>3399</v>
      </c>
      <c r="B3399" s="263" t="s">
        <v>2208</v>
      </c>
      <c r="C3399" s="263" t="s">
        <v>2212</v>
      </c>
      <c r="D3399" s="263" t="s">
        <v>24</v>
      </c>
      <c r="E3399" s="263" t="s">
        <v>3661</v>
      </c>
      <c r="J3399" s="264" t="s">
        <v>2309</v>
      </c>
      <c r="K3399" s="263" t="s">
        <v>37</v>
      </c>
      <c r="L3399" s="165">
        <v>36640</v>
      </c>
      <c r="W3399" s="263"/>
      <c r="Y3399" s="166"/>
    </row>
    <row r="3400" spans="1:25" x14ac:dyDescent="0.2">
      <c r="A3400" s="262">
        <v>3400</v>
      </c>
      <c r="B3400" s="263" t="s">
        <v>2208</v>
      </c>
      <c r="C3400" s="263" t="s">
        <v>2212</v>
      </c>
      <c r="D3400" s="263" t="s">
        <v>24</v>
      </c>
      <c r="E3400" s="263" t="s">
        <v>3006</v>
      </c>
      <c r="G3400" s="263" t="s">
        <v>7</v>
      </c>
      <c r="H3400" s="263" t="s">
        <v>949</v>
      </c>
      <c r="I3400" s="263" t="s">
        <v>4708</v>
      </c>
      <c r="K3400" s="263" t="s">
        <v>9874</v>
      </c>
      <c r="L3400" s="165">
        <v>7523</v>
      </c>
      <c r="M3400" s="265">
        <v>0.99880509824747743</v>
      </c>
      <c r="P3400" s="165">
        <v>42382</v>
      </c>
      <c r="Q3400" s="265">
        <v>0.20978695600522709</v>
      </c>
      <c r="W3400" s="263"/>
      <c r="Y3400" s="166"/>
    </row>
    <row r="3401" spans="1:25" x14ac:dyDescent="0.2">
      <c r="A3401" s="262">
        <v>3401</v>
      </c>
      <c r="B3401" s="263" t="s">
        <v>2208</v>
      </c>
      <c r="C3401" s="263" t="s">
        <v>2212</v>
      </c>
      <c r="D3401" s="263" t="s">
        <v>24</v>
      </c>
      <c r="E3401" s="263" t="s">
        <v>3661</v>
      </c>
      <c r="H3401" s="263" t="s">
        <v>1499</v>
      </c>
      <c r="I3401" s="263" t="s">
        <v>1499</v>
      </c>
      <c r="K3401" s="263" t="s">
        <v>9875</v>
      </c>
      <c r="L3401" s="165">
        <v>9</v>
      </c>
      <c r="M3401" s="265">
        <v>1.1949017525225705E-3</v>
      </c>
      <c r="W3401" s="263"/>
      <c r="Y3401" s="166"/>
    </row>
    <row r="3402" spans="1:25" x14ac:dyDescent="0.2">
      <c r="A3402" s="262">
        <v>3402</v>
      </c>
      <c r="B3402" s="263" t="s">
        <v>2208</v>
      </c>
      <c r="C3402" s="263" t="s">
        <v>2212</v>
      </c>
      <c r="D3402" s="263" t="s">
        <v>24</v>
      </c>
      <c r="E3402" s="263" t="s">
        <v>3661</v>
      </c>
      <c r="J3402" s="264" t="s">
        <v>2309</v>
      </c>
      <c r="K3402" s="263" t="s">
        <v>9874</v>
      </c>
      <c r="L3402" s="165">
        <v>7532</v>
      </c>
      <c r="W3402" s="263"/>
      <c r="Y3402" s="166"/>
    </row>
    <row r="3403" spans="1:25" x14ac:dyDescent="0.2">
      <c r="A3403" s="262">
        <v>3403</v>
      </c>
      <c r="B3403" s="263" t="s">
        <v>2208</v>
      </c>
      <c r="C3403" s="263" t="s">
        <v>2212</v>
      </c>
      <c r="D3403" s="263" t="s">
        <v>24</v>
      </c>
      <c r="E3403" s="263" t="s">
        <v>3661</v>
      </c>
      <c r="H3403" s="263" t="s">
        <v>1499</v>
      </c>
      <c r="I3403" s="263" t="s">
        <v>1499</v>
      </c>
      <c r="K3403" s="263" t="s">
        <v>5</v>
      </c>
      <c r="P3403" s="165">
        <v>42</v>
      </c>
      <c r="Q3403" s="265">
        <v>2.078960915534788E-4</v>
      </c>
      <c r="W3403" s="263"/>
      <c r="Y3403" s="166"/>
    </row>
    <row r="3404" spans="1:25" x14ac:dyDescent="0.2">
      <c r="A3404" s="262">
        <v>3404</v>
      </c>
      <c r="B3404" s="263" t="s">
        <v>2208</v>
      </c>
      <c r="C3404" s="263" t="s">
        <v>2212</v>
      </c>
      <c r="D3404" s="263" t="s">
        <v>24</v>
      </c>
      <c r="E3404" s="263" t="s">
        <v>3661</v>
      </c>
      <c r="J3404" s="264" t="s">
        <v>2020</v>
      </c>
      <c r="L3404" s="165">
        <v>44172</v>
      </c>
      <c r="P3404" s="165">
        <v>202024</v>
      </c>
      <c r="W3404" s="263"/>
      <c r="Y3404" s="166"/>
    </row>
    <row r="3405" spans="1:25" x14ac:dyDescent="0.2">
      <c r="A3405" s="262">
        <v>3405</v>
      </c>
      <c r="B3405" s="263" t="s">
        <v>2208</v>
      </c>
      <c r="C3405" s="263" t="s">
        <v>2212</v>
      </c>
      <c r="E3405" s="263" t="s">
        <v>3661</v>
      </c>
      <c r="W3405" s="263"/>
      <c r="Y3405" s="166"/>
    </row>
    <row r="3406" spans="1:25" x14ac:dyDescent="0.2">
      <c r="A3406" s="262">
        <v>3406</v>
      </c>
      <c r="B3406" s="263" t="s">
        <v>2208</v>
      </c>
      <c r="C3406" s="263" t="s">
        <v>2212</v>
      </c>
      <c r="D3406" s="263" t="s">
        <v>23</v>
      </c>
      <c r="E3406" s="263" t="s">
        <v>3005</v>
      </c>
      <c r="F3406" s="262" t="s">
        <v>2</v>
      </c>
      <c r="G3406" s="263" t="s">
        <v>3004</v>
      </c>
      <c r="H3406" s="263" t="s">
        <v>534</v>
      </c>
      <c r="I3406" s="263" t="s">
        <v>4709</v>
      </c>
      <c r="K3406" s="263" t="s">
        <v>37</v>
      </c>
      <c r="L3406" s="165">
        <v>73800</v>
      </c>
      <c r="M3406" s="265">
        <v>0.80614329251641237</v>
      </c>
      <c r="P3406" s="165">
        <v>287610</v>
      </c>
      <c r="Q3406" s="265">
        <v>0.9335077378479435</v>
      </c>
      <c r="V3406" s="262" t="s">
        <v>5</v>
      </c>
      <c r="W3406" s="263"/>
      <c r="Y3406" s="166"/>
    </row>
    <row r="3407" spans="1:25" x14ac:dyDescent="0.2">
      <c r="A3407" s="262">
        <v>3407</v>
      </c>
      <c r="B3407" s="263" t="s">
        <v>2208</v>
      </c>
      <c r="C3407" s="263" t="s">
        <v>2212</v>
      </c>
      <c r="D3407" s="263" t="s">
        <v>23</v>
      </c>
      <c r="E3407" s="263" t="s">
        <v>7199</v>
      </c>
      <c r="G3407" s="263" t="s">
        <v>110</v>
      </c>
      <c r="H3407" s="263" t="s">
        <v>12</v>
      </c>
      <c r="I3407" s="263" t="s">
        <v>9779</v>
      </c>
      <c r="K3407" s="263" t="s">
        <v>37</v>
      </c>
      <c r="L3407" s="165">
        <v>17548</v>
      </c>
      <c r="M3407" s="265">
        <v>0.19168296066501361</v>
      </c>
      <c r="W3407" s="263"/>
      <c r="Y3407" s="166"/>
    </row>
    <row r="3408" spans="1:25" x14ac:dyDescent="0.2">
      <c r="A3408" s="262">
        <v>3408</v>
      </c>
      <c r="B3408" s="263" t="s">
        <v>2208</v>
      </c>
      <c r="C3408" s="263" t="s">
        <v>2212</v>
      </c>
      <c r="D3408" s="263" t="s">
        <v>23</v>
      </c>
      <c r="E3408" s="263" t="s">
        <v>3661</v>
      </c>
      <c r="H3408" s="263" t="s">
        <v>1499</v>
      </c>
      <c r="I3408" s="263" t="s">
        <v>1499</v>
      </c>
      <c r="K3408" s="263" t="s">
        <v>9873</v>
      </c>
      <c r="L3408" s="165">
        <v>199</v>
      </c>
      <c r="M3408" s="265">
        <v>2.1737468185740656E-3</v>
      </c>
      <c r="W3408" s="263"/>
      <c r="Y3408" s="166"/>
    </row>
    <row r="3409" spans="1:25" x14ac:dyDescent="0.2">
      <c r="A3409" s="262">
        <v>3409</v>
      </c>
      <c r="B3409" s="263" t="s">
        <v>2208</v>
      </c>
      <c r="C3409" s="263" t="s">
        <v>2212</v>
      </c>
      <c r="D3409" s="263" t="s">
        <v>23</v>
      </c>
      <c r="E3409" s="263" t="s">
        <v>3661</v>
      </c>
      <c r="J3409" s="264" t="s">
        <v>2309</v>
      </c>
      <c r="K3409" s="263" t="s">
        <v>37</v>
      </c>
      <c r="L3409" s="165">
        <v>91547</v>
      </c>
      <c r="W3409" s="263"/>
      <c r="Y3409" s="166"/>
    </row>
    <row r="3410" spans="1:25" x14ac:dyDescent="0.2">
      <c r="A3410" s="262">
        <v>3410</v>
      </c>
      <c r="B3410" s="263" t="s">
        <v>2208</v>
      </c>
      <c r="C3410" s="263" t="s">
        <v>2212</v>
      </c>
      <c r="D3410" s="263" t="s">
        <v>23</v>
      </c>
      <c r="E3410" s="263" t="s">
        <v>3003</v>
      </c>
      <c r="G3410" s="263" t="s">
        <v>3002</v>
      </c>
      <c r="H3410" s="263" t="s">
        <v>3001</v>
      </c>
      <c r="I3410" s="263" t="s">
        <v>4710</v>
      </c>
      <c r="K3410" s="263" t="s">
        <v>9874</v>
      </c>
      <c r="L3410" s="165">
        <v>3430</v>
      </c>
      <c r="M3410" s="265">
        <v>0.99333912539820446</v>
      </c>
      <c r="P3410" s="165">
        <v>20387</v>
      </c>
      <c r="Q3410" s="265">
        <v>6.6170933734939763E-2</v>
      </c>
      <c r="W3410" s="263"/>
      <c r="Y3410" s="166"/>
    </row>
    <row r="3411" spans="1:25" x14ac:dyDescent="0.2">
      <c r="A3411" s="262">
        <v>3411</v>
      </c>
      <c r="B3411" s="263" t="s">
        <v>2208</v>
      </c>
      <c r="C3411" s="263" t="s">
        <v>2212</v>
      </c>
      <c r="D3411" s="263" t="s">
        <v>23</v>
      </c>
      <c r="E3411" s="263" t="s">
        <v>3661</v>
      </c>
      <c r="H3411" s="263" t="s">
        <v>1499</v>
      </c>
      <c r="I3411" s="263" t="s">
        <v>1499</v>
      </c>
      <c r="K3411" s="263" t="s">
        <v>9875</v>
      </c>
      <c r="L3411" s="165">
        <v>23</v>
      </c>
      <c r="M3411" s="265">
        <v>6.6608746017955403E-3</v>
      </c>
      <c r="W3411" s="263"/>
      <c r="Y3411" s="166"/>
    </row>
    <row r="3412" spans="1:25" x14ac:dyDescent="0.2">
      <c r="A3412" s="262">
        <v>3412</v>
      </c>
      <c r="B3412" s="263" t="s">
        <v>2208</v>
      </c>
      <c r="C3412" s="263" t="s">
        <v>2212</v>
      </c>
      <c r="D3412" s="263" t="s">
        <v>23</v>
      </c>
      <c r="E3412" s="263" t="s">
        <v>3661</v>
      </c>
      <c r="J3412" s="264" t="s">
        <v>2309</v>
      </c>
      <c r="K3412" s="263" t="s">
        <v>9874</v>
      </c>
      <c r="L3412" s="165">
        <v>3453</v>
      </c>
      <c r="W3412" s="263"/>
      <c r="Y3412" s="166"/>
    </row>
    <row r="3413" spans="1:25" x14ac:dyDescent="0.2">
      <c r="A3413" s="262">
        <v>3413</v>
      </c>
      <c r="B3413" s="263" t="s">
        <v>2208</v>
      </c>
      <c r="C3413" s="263" t="s">
        <v>2212</v>
      </c>
      <c r="D3413" s="263" t="s">
        <v>23</v>
      </c>
      <c r="E3413" s="263" t="s">
        <v>3661</v>
      </c>
      <c r="H3413" s="263" t="s">
        <v>1499</v>
      </c>
      <c r="I3413" s="263" t="s">
        <v>1499</v>
      </c>
      <c r="K3413" s="263" t="s">
        <v>5</v>
      </c>
      <c r="P3413" s="165">
        <v>99</v>
      </c>
      <c r="Q3413" s="265">
        <v>3.2132841711674285E-4</v>
      </c>
      <c r="W3413" s="263"/>
      <c r="Y3413" s="166"/>
    </row>
    <row r="3414" spans="1:25" x14ac:dyDescent="0.2">
      <c r="A3414" s="262">
        <v>3414</v>
      </c>
      <c r="B3414" s="263" t="s">
        <v>2208</v>
      </c>
      <c r="C3414" s="263" t="s">
        <v>2212</v>
      </c>
      <c r="D3414" s="263" t="s">
        <v>23</v>
      </c>
      <c r="E3414" s="263" t="s">
        <v>3661</v>
      </c>
      <c r="J3414" s="264" t="s">
        <v>2020</v>
      </c>
      <c r="L3414" s="165">
        <v>95000</v>
      </c>
      <c r="P3414" s="165">
        <v>308096</v>
      </c>
      <c r="W3414" s="263"/>
      <c r="Y3414" s="166"/>
    </row>
    <row r="3415" spans="1:25" x14ac:dyDescent="0.2">
      <c r="A3415" s="262">
        <v>3415</v>
      </c>
      <c r="B3415" s="263" t="s">
        <v>2208</v>
      </c>
      <c r="C3415" s="263" t="s">
        <v>2212</v>
      </c>
      <c r="E3415" s="263" t="s">
        <v>3661</v>
      </c>
      <c r="W3415" s="263"/>
      <c r="Y3415" s="166"/>
    </row>
    <row r="3416" spans="1:25" x14ac:dyDescent="0.2">
      <c r="A3416" s="262">
        <v>3416</v>
      </c>
      <c r="B3416" s="263" t="s">
        <v>2208</v>
      </c>
      <c r="C3416" s="263" t="s">
        <v>2212</v>
      </c>
      <c r="D3416" s="263" t="s">
        <v>22</v>
      </c>
      <c r="E3416" s="263" t="s">
        <v>3000</v>
      </c>
      <c r="G3416" s="263" t="s">
        <v>9749</v>
      </c>
      <c r="H3416" s="263" t="s">
        <v>2184</v>
      </c>
      <c r="I3416" s="263" t="s">
        <v>9750</v>
      </c>
      <c r="K3416" s="263" t="s">
        <v>37</v>
      </c>
      <c r="L3416" s="165">
        <v>42749</v>
      </c>
      <c r="M3416" s="265">
        <v>0.72498940049181715</v>
      </c>
      <c r="P3416" s="165">
        <v>211524</v>
      </c>
      <c r="Q3416" s="265">
        <v>0.63499744829035454</v>
      </c>
      <c r="V3416" s="262" t="s">
        <v>5</v>
      </c>
      <c r="W3416" s="263"/>
      <c r="Y3416" s="166"/>
    </row>
    <row r="3417" spans="1:25" x14ac:dyDescent="0.2">
      <c r="A3417" s="262">
        <v>3417</v>
      </c>
      <c r="B3417" s="263" t="s">
        <v>2208</v>
      </c>
      <c r="C3417" s="263" t="s">
        <v>2212</v>
      </c>
      <c r="D3417" s="263" t="s">
        <v>22</v>
      </c>
      <c r="E3417" s="263" t="s">
        <v>7200</v>
      </c>
      <c r="G3417" s="263" t="s">
        <v>7201</v>
      </c>
      <c r="H3417" s="263" t="s">
        <v>7202</v>
      </c>
      <c r="I3417" s="263" t="s">
        <v>9780</v>
      </c>
      <c r="K3417" s="263" t="s">
        <v>37</v>
      </c>
      <c r="L3417" s="165">
        <v>9714</v>
      </c>
      <c r="M3417" s="265">
        <v>0.16474179598066649</v>
      </c>
      <c r="W3417" s="263"/>
      <c r="Y3417" s="166"/>
    </row>
    <row r="3418" spans="1:25" x14ac:dyDescent="0.2">
      <c r="A3418" s="262">
        <v>3418</v>
      </c>
      <c r="B3418" s="263" t="s">
        <v>2208</v>
      </c>
      <c r="C3418" s="263" t="s">
        <v>2212</v>
      </c>
      <c r="D3418" s="263" t="s">
        <v>22</v>
      </c>
      <c r="E3418" s="263" t="s">
        <v>7203</v>
      </c>
      <c r="G3418" s="263" t="s">
        <v>2062</v>
      </c>
      <c r="H3418" s="263" t="s">
        <v>7204</v>
      </c>
      <c r="I3418" s="263" t="s">
        <v>9781</v>
      </c>
      <c r="K3418" s="263" t="s">
        <v>37</v>
      </c>
      <c r="L3418" s="165">
        <v>6456</v>
      </c>
      <c r="M3418" s="265">
        <v>0.10948867972526075</v>
      </c>
      <c r="W3418" s="263"/>
      <c r="Y3418" s="166"/>
    </row>
    <row r="3419" spans="1:25" x14ac:dyDescent="0.2">
      <c r="A3419" s="262">
        <v>3419</v>
      </c>
      <c r="B3419" s="263" t="s">
        <v>2208</v>
      </c>
      <c r="C3419" s="263" t="s">
        <v>2212</v>
      </c>
      <c r="D3419" s="263" t="s">
        <v>22</v>
      </c>
      <c r="E3419" s="263" t="s">
        <v>3661</v>
      </c>
      <c r="H3419" s="263" t="s">
        <v>1499</v>
      </c>
      <c r="I3419" s="263" t="s">
        <v>1499</v>
      </c>
      <c r="K3419" s="263" t="s">
        <v>9873</v>
      </c>
      <c r="L3419" s="165">
        <v>46</v>
      </c>
      <c r="M3419" s="265">
        <v>7.8012380225557531E-4</v>
      </c>
      <c r="W3419" s="263"/>
      <c r="Y3419" s="166"/>
    </row>
    <row r="3420" spans="1:25" x14ac:dyDescent="0.2">
      <c r="A3420" s="262">
        <v>3420</v>
      </c>
      <c r="B3420" s="263" t="s">
        <v>2208</v>
      </c>
      <c r="C3420" s="263" t="s">
        <v>2212</v>
      </c>
      <c r="D3420" s="263" t="s">
        <v>22</v>
      </c>
      <c r="E3420" s="263" t="s">
        <v>3661</v>
      </c>
      <c r="J3420" s="264" t="s">
        <v>2309</v>
      </c>
      <c r="K3420" s="263" t="s">
        <v>37</v>
      </c>
      <c r="L3420" s="165">
        <v>58965</v>
      </c>
      <c r="W3420" s="263"/>
      <c r="Y3420" s="166"/>
    </row>
    <row r="3421" spans="1:25" x14ac:dyDescent="0.2">
      <c r="A3421" s="262">
        <v>3421</v>
      </c>
      <c r="B3421" s="263" t="s">
        <v>2208</v>
      </c>
      <c r="C3421" s="263" t="s">
        <v>2212</v>
      </c>
      <c r="D3421" s="263" t="s">
        <v>22</v>
      </c>
      <c r="E3421" s="263" t="s">
        <v>2999</v>
      </c>
      <c r="G3421" s="263" t="s">
        <v>86</v>
      </c>
      <c r="H3421" s="263" t="s">
        <v>7</v>
      </c>
      <c r="I3421" s="263" t="s">
        <v>4711</v>
      </c>
      <c r="K3421" s="263" t="s">
        <v>9874</v>
      </c>
      <c r="L3421" s="165">
        <v>29032</v>
      </c>
      <c r="M3421" s="265">
        <v>0.99234345091605136</v>
      </c>
      <c r="P3421" s="165">
        <v>121467</v>
      </c>
      <c r="Q3421" s="265">
        <v>0.36464531235928072</v>
      </c>
      <c r="W3421" s="263"/>
      <c r="Y3421" s="166"/>
    </row>
    <row r="3422" spans="1:25" x14ac:dyDescent="0.2">
      <c r="A3422" s="262">
        <v>3422</v>
      </c>
      <c r="B3422" s="263" t="s">
        <v>2208</v>
      </c>
      <c r="C3422" s="263" t="s">
        <v>2212</v>
      </c>
      <c r="D3422" s="263" t="s">
        <v>22</v>
      </c>
      <c r="E3422" s="263" t="s">
        <v>3661</v>
      </c>
      <c r="H3422" s="263" t="s">
        <v>1499</v>
      </c>
      <c r="I3422" s="263" t="s">
        <v>1499</v>
      </c>
      <c r="K3422" s="263" t="s">
        <v>9875</v>
      </c>
      <c r="L3422" s="165">
        <v>224</v>
      </c>
      <c r="M3422" s="265">
        <v>7.6565490839485915E-3</v>
      </c>
      <c r="W3422" s="263"/>
      <c r="Y3422" s="166"/>
    </row>
    <row r="3423" spans="1:25" x14ac:dyDescent="0.2">
      <c r="A3423" s="262">
        <v>3423</v>
      </c>
      <c r="B3423" s="263" t="s">
        <v>2208</v>
      </c>
      <c r="C3423" s="263" t="s">
        <v>2212</v>
      </c>
      <c r="D3423" s="263" t="s">
        <v>22</v>
      </c>
      <c r="E3423" s="263" t="s">
        <v>3661</v>
      </c>
      <c r="J3423" s="264" t="s">
        <v>2309</v>
      </c>
      <c r="K3423" s="263" t="s">
        <v>9874</v>
      </c>
      <c r="L3423" s="165">
        <v>29256</v>
      </c>
      <c r="W3423" s="263"/>
      <c r="Y3423" s="166"/>
    </row>
    <row r="3424" spans="1:25" x14ac:dyDescent="0.2">
      <c r="A3424" s="262">
        <v>3424</v>
      </c>
      <c r="B3424" s="263" t="s">
        <v>2208</v>
      </c>
      <c r="C3424" s="263" t="s">
        <v>2212</v>
      </c>
      <c r="D3424" s="263" t="s">
        <v>22</v>
      </c>
      <c r="E3424" s="263" t="s">
        <v>3661</v>
      </c>
      <c r="H3424" s="263" t="s">
        <v>1499</v>
      </c>
      <c r="I3424" s="263" t="s">
        <v>1499</v>
      </c>
      <c r="K3424" s="263" t="s">
        <v>5</v>
      </c>
      <c r="P3424" s="165">
        <v>119</v>
      </c>
      <c r="Q3424" s="265">
        <v>3.5723935036474441E-4</v>
      </c>
      <c r="W3424" s="263"/>
      <c r="Y3424" s="166"/>
    </row>
    <row r="3425" spans="1:25" x14ac:dyDescent="0.2">
      <c r="A3425" s="262">
        <v>3425</v>
      </c>
      <c r="B3425" s="263" t="s">
        <v>2208</v>
      </c>
      <c r="C3425" s="263" t="s">
        <v>2212</v>
      </c>
      <c r="D3425" s="263" t="s">
        <v>22</v>
      </c>
      <c r="E3425" s="263" t="s">
        <v>3661</v>
      </c>
      <c r="J3425" s="264" t="s">
        <v>2020</v>
      </c>
      <c r="L3425" s="165">
        <v>88221</v>
      </c>
      <c r="P3425" s="165">
        <v>333110</v>
      </c>
      <c r="W3425" s="263"/>
      <c r="Y3425" s="166"/>
    </row>
    <row r="3426" spans="1:25" x14ac:dyDescent="0.2">
      <c r="A3426" s="262">
        <v>3426</v>
      </c>
      <c r="B3426" s="263" t="s">
        <v>2208</v>
      </c>
      <c r="C3426" s="263" t="s">
        <v>2212</v>
      </c>
      <c r="E3426" s="263" t="s">
        <v>3661</v>
      </c>
      <c r="W3426" s="263"/>
      <c r="Y3426" s="166"/>
    </row>
    <row r="3427" spans="1:25" x14ac:dyDescent="0.2">
      <c r="A3427" s="262">
        <v>3427</v>
      </c>
      <c r="B3427" s="263" t="s">
        <v>2208</v>
      </c>
      <c r="C3427" s="263" t="s">
        <v>2212</v>
      </c>
      <c r="D3427" s="263" t="s">
        <v>20</v>
      </c>
      <c r="E3427" s="263" t="s">
        <v>2325</v>
      </c>
      <c r="G3427" s="263" t="s">
        <v>2324</v>
      </c>
      <c r="H3427" s="263" t="s">
        <v>2323</v>
      </c>
      <c r="I3427" s="263" t="s">
        <v>4712</v>
      </c>
      <c r="K3427" s="263" t="s">
        <v>37</v>
      </c>
      <c r="L3427" s="165">
        <v>17220</v>
      </c>
      <c r="M3427" s="265">
        <v>0.28333086529443702</v>
      </c>
      <c r="P3427" s="165">
        <v>198639</v>
      </c>
      <c r="Q3427" s="265">
        <v>0.65172627621075563</v>
      </c>
      <c r="V3427" s="262" t="s">
        <v>5</v>
      </c>
      <c r="W3427" s="263"/>
      <c r="Y3427" s="166"/>
    </row>
    <row r="3428" spans="1:25" x14ac:dyDescent="0.2">
      <c r="A3428" s="262">
        <v>3428</v>
      </c>
      <c r="B3428" s="263" t="s">
        <v>2208</v>
      </c>
      <c r="C3428" s="263" t="s">
        <v>2212</v>
      </c>
      <c r="D3428" s="263" t="s">
        <v>20</v>
      </c>
      <c r="E3428" s="263" t="s">
        <v>7217</v>
      </c>
      <c r="G3428" s="263" t="s">
        <v>7218</v>
      </c>
      <c r="H3428" s="263" t="s">
        <v>7219</v>
      </c>
      <c r="I3428" s="263" t="s">
        <v>9787</v>
      </c>
      <c r="K3428" s="263" t="s">
        <v>37</v>
      </c>
      <c r="L3428" s="165">
        <v>9291</v>
      </c>
      <c r="M3428" s="265">
        <v>0.15287032923638877</v>
      </c>
      <c r="W3428" s="263"/>
      <c r="Y3428" s="166"/>
    </row>
    <row r="3429" spans="1:25" x14ac:dyDescent="0.2">
      <c r="A3429" s="262">
        <v>3429</v>
      </c>
      <c r="B3429" s="263" t="s">
        <v>2208</v>
      </c>
      <c r="C3429" s="263" t="s">
        <v>2212</v>
      </c>
      <c r="D3429" s="263" t="s">
        <v>20</v>
      </c>
      <c r="E3429" s="263" t="s">
        <v>7212</v>
      </c>
      <c r="G3429" s="263" t="s">
        <v>2250</v>
      </c>
      <c r="H3429" s="263" t="s">
        <v>7213</v>
      </c>
      <c r="I3429" s="263" t="s">
        <v>9785</v>
      </c>
      <c r="K3429" s="263" t="s">
        <v>37</v>
      </c>
      <c r="L3429" s="165">
        <v>9095</v>
      </c>
      <c r="M3429" s="265">
        <v>0.1496454250785659</v>
      </c>
      <c r="W3429" s="263"/>
      <c r="Y3429" s="166"/>
    </row>
    <row r="3430" spans="1:25" x14ac:dyDescent="0.2">
      <c r="A3430" s="262">
        <v>3430</v>
      </c>
      <c r="B3430" s="263" t="s">
        <v>2208</v>
      </c>
      <c r="C3430" s="263" t="s">
        <v>2212</v>
      </c>
      <c r="D3430" s="263" t="s">
        <v>20</v>
      </c>
      <c r="E3430" s="263" t="s">
        <v>7220</v>
      </c>
      <c r="G3430" s="263" t="s">
        <v>7221</v>
      </c>
      <c r="H3430" s="263" t="s">
        <v>7222</v>
      </c>
      <c r="I3430" s="263" t="s">
        <v>9788</v>
      </c>
      <c r="K3430" s="263" t="s">
        <v>37</v>
      </c>
      <c r="L3430" s="165">
        <v>6216</v>
      </c>
      <c r="M3430" s="265">
        <v>0.10227553186238215</v>
      </c>
      <c r="W3430" s="263"/>
      <c r="Y3430" s="166"/>
    </row>
    <row r="3431" spans="1:25" x14ac:dyDescent="0.2">
      <c r="A3431" s="262">
        <v>3431</v>
      </c>
      <c r="B3431" s="263" t="s">
        <v>2208</v>
      </c>
      <c r="C3431" s="263" t="s">
        <v>2212</v>
      </c>
      <c r="D3431" s="263" t="s">
        <v>20</v>
      </c>
      <c r="E3431" s="263" t="s">
        <v>7225</v>
      </c>
      <c r="G3431" s="263" t="s">
        <v>53</v>
      </c>
      <c r="H3431" s="263" t="s">
        <v>7226</v>
      </c>
      <c r="I3431" s="263" t="s">
        <v>9790</v>
      </c>
      <c r="K3431" s="263" t="s">
        <v>37</v>
      </c>
      <c r="L3431" s="165">
        <v>5726</v>
      </c>
      <c r="M3431" s="265">
        <v>9.4213271467825002E-2</v>
      </c>
      <c r="W3431" s="263"/>
      <c r="Y3431" s="166"/>
    </row>
    <row r="3432" spans="1:25" x14ac:dyDescent="0.2">
      <c r="A3432" s="262">
        <v>3432</v>
      </c>
      <c r="B3432" s="263" t="s">
        <v>2208</v>
      </c>
      <c r="C3432" s="263" t="s">
        <v>2212</v>
      </c>
      <c r="D3432" s="263" t="s">
        <v>20</v>
      </c>
      <c r="E3432" s="263" t="s">
        <v>7214</v>
      </c>
      <c r="G3432" s="263" t="s">
        <v>7215</v>
      </c>
      <c r="H3432" s="263" t="s">
        <v>7216</v>
      </c>
      <c r="I3432" s="263" t="s">
        <v>9786</v>
      </c>
      <c r="K3432" s="263" t="s">
        <v>37</v>
      </c>
      <c r="L3432" s="165">
        <v>4236</v>
      </c>
      <c r="M3432" s="265">
        <v>6.9697418431314481E-2</v>
      </c>
      <c r="W3432" s="263"/>
      <c r="Y3432" s="166"/>
    </row>
    <row r="3433" spans="1:25" x14ac:dyDescent="0.2">
      <c r="A3433" s="262">
        <v>3433</v>
      </c>
      <c r="B3433" s="263" t="s">
        <v>2208</v>
      </c>
      <c r="C3433" s="263" t="s">
        <v>2212</v>
      </c>
      <c r="D3433" s="263" t="s">
        <v>20</v>
      </c>
      <c r="E3433" s="263" t="s">
        <v>7223</v>
      </c>
      <c r="G3433" s="263" t="s">
        <v>7224</v>
      </c>
      <c r="H3433" s="263" t="s">
        <v>128</v>
      </c>
      <c r="I3433" s="263" t="s">
        <v>9789</v>
      </c>
      <c r="K3433" s="263" t="s">
        <v>37</v>
      </c>
      <c r="L3433" s="165">
        <v>3149</v>
      </c>
      <c r="M3433" s="265">
        <v>5.1812363229511167E-2</v>
      </c>
      <c r="W3433" s="263"/>
      <c r="Y3433" s="166"/>
    </row>
    <row r="3434" spans="1:25" x14ac:dyDescent="0.2">
      <c r="A3434" s="262">
        <v>3434</v>
      </c>
      <c r="B3434" s="263" t="s">
        <v>2208</v>
      </c>
      <c r="C3434" s="263" t="s">
        <v>2212</v>
      </c>
      <c r="D3434" s="263" t="s">
        <v>20</v>
      </c>
      <c r="E3434" s="263" t="s">
        <v>7209</v>
      </c>
      <c r="G3434" s="263" t="s">
        <v>7210</v>
      </c>
      <c r="H3434" s="263" t="s">
        <v>7211</v>
      </c>
      <c r="I3434" s="263" t="s">
        <v>9784</v>
      </c>
      <c r="K3434" s="263" t="s">
        <v>37</v>
      </c>
      <c r="L3434" s="165">
        <v>2420</v>
      </c>
      <c r="M3434" s="265">
        <v>3.9817694193527153E-2</v>
      </c>
      <c r="W3434" s="263"/>
      <c r="Y3434" s="166"/>
    </row>
    <row r="3435" spans="1:25" x14ac:dyDescent="0.2">
      <c r="A3435" s="262">
        <v>3435</v>
      </c>
      <c r="B3435" s="263" t="s">
        <v>2208</v>
      </c>
      <c r="C3435" s="263" t="s">
        <v>2212</v>
      </c>
      <c r="D3435" s="263" t="s">
        <v>20</v>
      </c>
      <c r="E3435" s="263" t="s">
        <v>7207</v>
      </c>
      <c r="G3435" s="263" t="s">
        <v>7208</v>
      </c>
      <c r="H3435" s="263" t="s">
        <v>96</v>
      </c>
      <c r="I3435" s="263" t="s">
        <v>9783</v>
      </c>
      <c r="K3435" s="263" t="s">
        <v>37</v>
      </c>
      <c r="L3435" s="165">
        <v>2413</v>
      </c>
      <c r="M3435" s="265">
        <v>3.9702519045033483E-2</v>
      </c>
      <c r="W3435" s="263"/>
      <c r="Y3435" s="166"/>
    </row>
    <row r="3436" spans="1:25" x14ac:dyDescent="0.2">
      <c r="A3436" s="262">
        <v>3436</v>
      </c>
      <c r="B3436" s="263" t="s">
        <v>2208</v>
      </c>
      <c r="C3436" s="263" t="s">
        <v>2212</v>
      </c>
      <c r="D3436" s="263" t="s">
        <v>20</v>
      </c>
      <c r="E3436" s="263" t="s">
        <v>7205</v>
      </c>
      <c r="G3436" s="263" t="s">
        <v>94</v>
      </c>
      <c r="H3436" s="263" t="s">
        <v>7206</v>
      </c>
      <c r="I3436" s="263" t="s">
        <v>9782</v>
      </c>
      <c r="K3436" s="263" t="s">
        <v>37</v>
      </c>
      <c r="L3436" s="165">
        <v>925</v>
      </c>
      <c r="M3436" s="265">
        <v>1.5219573193806868E-2</v>
      </c>
      <c r="W3436" s="263"/>
      <c r="Y3436" s="166"/>
    </row>
    <row r="3437" spans="1:25" x14ac:dyDescent="0.2">
      <c r="A3437" s="262">
        <v>3437</v>
      </c>
      <c r="B3437" s="263" t="s">
        <v>2208</v>
      </c>
      <c r="C3437" s="263" t="s">
        <v>2212</v>
      </c>
      <c r="D3437" s="263" t="s">
        <v>20</v>
      </c>
      <c r="E3437" s="263" t="s">
        <v>3661</v>
      </c>
      <c r="H3437" s="263" t="s">
        <v>1499</v>
      </c>
      <c r="I3437" s="263" t="s">
        <v>1499</v>
      </c>
      <c r="K3437" s="263" t="s">
        <v>9873</v>
      </c>
      <c r="L3437" s="165">
        <v>86</v>
      </c>
      <c r="M3437" s="265">
        <v>1.4150089672079898E-3</v>
      </c>
      <c r="W3437" s="263"/>
      <c r="Y3437" s="166"/>
    </row>
    <row r="3438" spans="1:25" x14ac:dyDescent="0.2">
      <c r="A3438" s="262">
        <v>3438</v>
      </c>
      <c r="B3438" s="263" t="s">
        <v>2208</v>
      </c>
      <c r="C3438" s="263" t="s">
        <v>2212</v>
      </c>
      <c r="D3438" s="263" t="s">
        <v>20</v>
      </c>
      <c r="E3438" s="263" t="s">
        <v>3661</v>
      </c>
      <c r="J3438" s="264" t="s">
        <v>2309</v>
      </c>
      <c r="K3438" s="263" t="s">
        <v>37</v>
      </c>
      <c r="L3438" s="165">
        <v>60777</v>
      </c>
      <c r="W3438" s="263"/>
      <c r="Y3438" s="166"/>
    </row>
    <row r="3439" spans="1:25" x14ac:dyDescent="0.2">
      <c r="A3439" s="262">
        <v>3439</v>
      </c>
      <c r="B3439" s="263" t="s">
        <v>2208</v>
      </c>
      <c r="C3439" s="263" t="s">
        <v>2212</v>
      </c>
      <c r="D3439" s="263" t="s">
        <v>20</v>
      </c>
      <c r="E3439" s="263" t="s">
        <v>2322</v>
      </c>
      <c r="G3439" s="263" t="s">
        <v>2321</v>
      </c>
      <c r="H3439" s="263" t="s">
        <v>979</v>
      </c>
      <c r="I3439" s="263" t="s">
        <v>4713</v>
      </c>
      <c r="K3439" s="263" t="s">
        <v>9874</v>
      </c>
      <c r="L3439" s="165">
        <v>34352</v>
      </c>
      <c r="M3439" s="265">
        <v>0.9909993076390492</v>
      </c>
      <c r="P3439" s="165">
        <v>106075</v>
      </c>
      <c r="Q3439" s="265">
        <v>0.34802765191657181</v>
      </c>
      <c r="W3439" s="263"/>
      <c r="Y3439" s="166"/>
    </row>
    <row r="3440" spans="1:25" x14ac:dyDescent="0.2">
      <c r="A3440" s="262">
        <v>3440</v>
      </c>
      <c r="B3440" s="263" t="s">
        <v>2208</v>
      </c>
      <c r="C3440" s="263" t="s">
        <v>2212</v>
      </c>
      <c r="D3440" s="263" t="s">
        <v>20</v>
      </c>
      <c r="E3440" s="263" t="s">
        <v>3661</v>
      </c>
      <c r="H3440" s="263" t="s">
        <v>1499</v>
      </c>
      <c r="I3440" s="263" t="s">
        <v>1499</v>
      </c>
      <c r="K3440" s="263" t="s">
        <v>9875</v>
      </c>
      <c r="L3440" s="165">
        <v>312</v>
      </c>
      <c r="M3440" s="265">
        <v>9.0006923609508415E-3</v>
      </c>
      <c r="W3440" s="263"/>
      <c r="Y3440" s="166"/>
    </row>
    <row r="3441" spans="1:25" x14ac:dyDescent="0.2">
      <c r="A3441" s="262">
        <v>3441</v>
      </c>
      <c r="B3441" s="263" t="s">
        <v>2208</v>
      </c>
      <c r="C3441" s="263" t="s">
        <v>2212</v>
      </c>
      <c r="D3441" s="263" t="s">
        <v>20</v>
      </c>
      <c r="E3441" s="263" t="s">
        <v>3661</v>
      </c>
      <c r="J3441" s="264" t="s">
        <v>2309</v>
      </c>
      <c r="K3441" s="263" t="s">
        <v>9874</v>
      </c>
      <c r="L3441" s="165">
        <v>34664</v>
      </c>
      <c r="W3441" s="263"/>
      <c r="Y3441" s="166"/>
    </row>
    <row r="3442" spans="1:25" x14ac:dyDescent="0.2">
      <c r="A3442" s="262">
        <v>3442</v>
      </c>
      <c r="B3442" s="263" t="s">
        <v>2208</v>
      </c>
      <c r="C3442" s="263" t="s">
        <v>2212</v>
      </c>
      <c r="D3442" s="263" t="s">
        <v>20</v>
      </c>
      <c r="E3442" s="263" t="s">
        <v>3661</v>
      </c>
      <c r="H3442" s="263" t="s">
        <v>1499</v>
      </c>
      <c r="I3442" s="263" t="s">
        <v>1499</v>
      </c>
      <c r="K3442" s="263" t="s">
        <v>5</v>
      </c>
      <c r="P3442" s="165">
        <v>75</v>
      </c>
      <c r="Q3442" s="265">
        <v>2.4607187267257022E-4</v>
      </c>
      <c r="W3442" s="263"/>
      <c r="Y3442" s="166"/>
    </row>
    <row r="3443" spans="1:25" x14ac:dyDescent="0.2">
      <c r="A3443" s="262">
        <v>3443</v>
      </c>
      <c r="B3443" s="263" t="s">
        <v>2208</v>
      </c>
      <c r="C3443" s="263" t="s">
        <v>2212</v>
      </c>
      <c r="D3443" s="263" t="s">
        <v>20</v>
      </c>
      <c r="E3443" s="263" t="s">
        <v>3661</v>
      </c>
      <c r="J3443" s="264" t="s">
        <v>2020</v>
      </c>
      <c r="L3443" s="165">
        <v>95441</v>
      </c>
      <c r="P3443" s="165">
        <v>304789</v>
      </c>
      <c r="W3443" s="263"/>
      <c r="Y3443" s="166"/>
    </row>
    <row r="3444" spans="1:25" x14ac:dyDescent="0.2">
      <c r="A3444" s="262">
        <v>3444</v>
      </c>
      <c r="B3444" s="263" t="s">
        <v>2208</v>
      </c>
      <c r="C3444" s="263" t="s">
        <v>2212</v>
      </c>
      <c r="E3444" s="263" t="s">
        <v>3661</v>
      </c>
      <c r="W3444" s="263"/>
      <c r="Y3444" s="166"/>
    </row>
    <row r="3445" spans="1:25" x14ac:dyDescent="0.2">
      <c r="A3445" s="262">
        <v>3445</v>
      </c>
      <c r="B3445" s="263" t="s">
        <v>2208</v>
      </c>
      <c r="C3445" s="263" t="s">
        <v>2212</v>
      </c>
      <c r="D3445" s="263" t="s">
        <v>19</v>
      </c>
      <c r="E3445" s="263" t="s">
        <v>2998</v>
      </c>
      <c r="G3445" s="263" t="s">
        <v>2997</v>
      </c>
      <c r="H3445" s="263" t="s">
        <v>2996</v>
      </c>
      <c r="I3445" s="263" t="s">
        <v>4714</v>
      </c>
      <c r="K3445" s="263" t="s">
        <v>37</v>
      </c>
      <c r="L3445" s="165">
        <v>35636</v>
      </c>
      <c r="M3445" s="265">
        <v>0.99527998882837587</v>
      </c>
      <c r="P3445" s="165">
        <v>177704</v>
      </c>
      <c r="Q3445" s="265">
        <v>0.5884530688610361</v>
      </c>
      <c r="V3445" s="262" t="s">
        <v>5</v>
      </c>
      <c r="W3445" s="263"/>
      <c r="Y3445" s="166"/>
    </row>
    <row r="3446" spans="1:25" x14ac:dyDescent="0.2">
      <c r="A3446" s="262">
        <v>3446</v>
      </c>
      <c r="B3446" s="263" t="s">
        <v>2208</v>
      </c>
      <c r="C3446" s="263" t="s">
        <v>2212</v>
      </c>
      <c r="D3446" s="263" t="s">
        <v>19</v>
      </c>
      <c r="E3446" s="263" t="s">
        <v>3661</v>
      </c>
      <c r="H3446" s="263" t="s">
        <v>1499</v>
      </c>
      <c r="I3446" s="263" t="s">
        <v>1499</v>
      </c>
      <c r="K3446" s="263" t="s">
        <v>9873</v>
      </c>
      <c r="L3446" s="165">
        <v>169</v>
      </c>
      <c r="M3446" s="265">
        <v>4.7200111716240748E-3</v>
      </c>
      <c r="W3446" s="263"/>
      <c r="Y3446" s="166"/>
    </row>
    <row r="3447" spans="1:25" x14ac:dyDescent="0.2">
      <c r="A3447" s="262">
        <v>3447</v>
      </c>
      <c r="B3447" s="263" t="s">
        <v>2208</v>
      </c>
      <c r="C3447" s="263" t="s">
        <v>2212</v>
      </c>
      <c r="D3447" s="263" t="s">
        <v>19</v>
      </c>
      <c r="E3447" s="263" t="s">
        <v>3661</v>
      </c>
      <c r="J3447" s="264" t="s">
        <v>2309</v>
      </c>
      <c r="K3447" s="263" t="s">
        <v>37</v>
      </c>
      <c r="L3447" s="165">
        <v>35805</v>
      </c>
      <c r="W3447" s="263"/>
      <c r="Y3447" s="166"/>
    </row>
    <row r="3448" spans="1:25" x14ac:dyDescent="0.2">
      <c r="A3448" s="262">
        <v>3448</v>
      </c>
      <c r="B3448" s="263" t="s">
        <v>2208</v>
      </c>
      <c r="C3448" s="263" t="s">
        <v>2212</v>
      </c>
      <c r="D3448" s="263" t="s">
        <v>19</v>
      </c>
      <c r="E3448" s="263" t="s">
        <v>2995</v>
      </c>
      <c r="G3448" s="263" t="s">
        <v>53</v>
      </c>
      <c r="H3448" s="263" t="s">
        <v>2994</v>
      </c>
      <c r="I3448" s="263" t="s">
        <v>4715</v>
      </c>
      <c r="K3448" s="263" t="s">
        <v>9874</v>
      </c>
      <c r="L3448" s="165">
        <v>32375</v>
      </c>
      <c r="M3448" s="265">
        <v>0.98963746408265574</v>
      </c>
      <c r="P3448" s="165">
        <v>124124</v>
      </c>
      <c r="Q3448" s="265">
        <v>0.41102703776677652</v>
      </c>
      <c r="W3448" s="263"/>
      <c r="Y3448" s="166"/>
    </row>
    <row r="3449" spans="1:25" x14ac:dyDescent="0.2">
      <c r="A3449" s="262">
        <v>3449</v>
      </c>
      <c r="B3449" s="263" t="s">
        <v>2208</v>
      </c>
      <c r="C3449" s="263" t="s">
        <v>2212</v>
      </c>
      <c r="D3449" s="263" t="s">
        <v>19</v>
      </c>
      <c r="E3449" s="263" t="s">
        <v>3661</v>
      </c>
      <c r="H3449" s="263" t="s">
        <v>1499</v>
      </c>
      <c r="I3449" s="263" t="s">
        <v>1499</v>
      </c>
      <c r="K3449" s="263" t="s">
        <v>9875</v>
      </c>
      <c r="L3449" s="165">
        <v>339</v>
      </c>
      <c r="M3449" s="265">
        <v>1.0362535917344257E-2</v>
      </c>
      <c r="W3449" s="263"/>
      <c r="Y3449" s="166"/>
    </row>
    <row r="3450" spans="1:25" x14ac:dyDescent="0.2">
      <c r="A3450" s="262">
        <v>3450</v>
      </c>
      <c r="B3450" s="263" t="s">
        <v>2208</v>
      </c>
      <c r="C3450" s="263" t="s">
        <v>2212</v>
      </c>
      <c r="D3450" s="263" t="s">
        <v>19</v>
      </c>
      <c r="E3450" s="263" t="s">
        <v>3661</v>
      </c>
      <c r="J3450" s="264" t="s">
        <v>2309</v>
      </c>
      <c r="K3450" s="263" t="s">
        <v>9874</v>
      </c>
      <c r="L3450" s="165">
        <v>32714</v>
      </c>
      <c r="W3450" s="263"/>
      <c r="Y3450" s="166"/>
    </row>
    <row r="3451" spans="1:25" x14ac:dyDescent="0.2">
      <c r="A3451" s="262">
        <v>3451</v>
      </c>
      <c r="B3451" s="263" t="s">
        <v>2208</v>
      </c>
      <c r="C3451" s="263" t="s">
        <v>2212</v>
      </c>
      <c r="D3451" s="263" t="s">
        <v>19</v>
      </c>
      <c r="E3451" s="263" t="s">
        <v>3661</v>
      </c>
      <c r="H3451" s="263" t="s">
        <v>1499</v>
      </c>
      <c r="I3451" s="263" t="s">
        <v>1499</v>
      </c>
      <c r="K3451" s="263" t="s">
        <v>5</v>
      </c>
      <c r="P3451" s="165">
        <v>157</v>
      </c>
      <c r="Q3451" s="265">
        <v>5.1989337218736025E-4</v>
      </c>
      <c r="W3451" s="263"/>
      <c r="Y3451" s="166"/>
    </row>
    <row r="3452" spans="1:25" x14ac:dyDescent="0.2">
      <c r="A3452" s="262">
        <v>3452</v>
      </c>
      <c r="B3452" s="263" t="s">
        <v>2208</v>
      </c>
      <c r="C3452" s="263" t="s">
        <v>2212</v>
      </c>
      <c r="D3452" s="263" t="s">
        <v>19</v>
      </c>
      <c r="E3452" s="263" t="s">
        <v>3661</v>
      </c>
      <c r="J3452" s="264" t="s">
        <v>2020</v>
      </c>
      <c r="L3452" s="165">
        <v>68519</v>
      </c>
      <c r="P3452" s="165">
        <v>301985</v>
      </c>
      <c r="W3452" s="263"/>
      <c r="Y3452" s="166"/>
    </row>
    <row r="3453" spans="1:25" x14ac:dyDescent="0.2">
      <c r="A3453" s="262">
        <v>3453</v>
      </c>
      <c r="B3453" s="263" t="s">
        <v>2208</v>
      </c>
      <c r="C3453" s="263" t="s">
        <v>2212</v>
      </c>
      <c r="E3453" s="263" t="s">
        <v>3661</v>
      </c>
      <c r="W3453" s="263"/>
      <c r="Y3453" s="166"/>
    </row>
    <row r="3454" spans="1:25" x14ac:dyDescent="0.2">
      <c r="A3454" s="262">
        <v>3454</v>
      </c>
      <c r="B3454" s="263" t="s">
        <v>2208</v>
      </c>
      <c r="C3454" s="263" t="s">
        <v>2212</v>
      </c>
      <c r="D3454" s="263" t="s">
        <v>5009</v>
      </c>
      <c r="E3454" s="263" t="s">
        <v>2315</v>
      </c>
      <c r="G3454" s="263" t="s">
        <v>2094</v>
      </c>
      <c r="H3454" s="263" t="s">
        <v>1409</v>
      </c>
      <c r="I3454" s="263" t="s">
        <v>4716</v>
      </c>
      <c r="K3454" s="263" t="s">
        <v>37</v>
      </c>
      <c r="L3454" s="165">
        <v>15262</v>
      </c>
      <c r="M3454" s="265">
        <v>0.33439232269231611</v>
      </c>
      <c r="P3454" s="165">
        <v>140813</v>
      </c>
      <c r="Q3454" s="265">
        <v>0.53467876670716885</v>
      </c>
      <c r="V3454" s="262" t="s">
        <v>5</v>
      </c>
      <c r="W3454" s="263"/>
      <c r="Y3454" s="166"/>
    </row>
    <row r="3455" spans="1:25" x14ac:dyDescent="0.2">
      <c r="A3455" s="262">
        <v>3455</v>
      </c>
      <c r="B3455" s="263" t="s">
        <v>2208</v>
      </c>
      <c r="C3455" s="263" t="s">
        <v>2212</v>
      </c>
      <c r="D3455" s="263" t="s">
        <v>5009</v>
      </c>
      <c r="E3455" s="263" t="s">
        <v>7231</v>
      </c>
      <c r="G3455" s="263" t="s">
        <v>74</v>
      </c>
      <c r="H3455" s="263" t="s">
        <v>7232</v>
      </c>
      <c r="I3455" s="263" t="s">
        <v>9794</v>
      </c>
      <c r="K3455" s="263" t="s">
        <v>37</v>
      </c>
      <c r="L3455" s="165">
        <v>13754</v>
      </c>
      <c r="M3455" s="265">
        <v>0.30135185469205322</v>
      </c>
      <c r="W3455" s="263"/>
      <c r="Y3455" s="166"/>
    </row>
    <row r="3456" spans="1:25" x14ac:dyDescent="0.2">
      <c r="A3456" s="262">
        <v>3456</v>
      </c>
      <c r="B3456" s="263" t="s">
        <v>2208</v>
      </c>
      <c r="C3456" s="263" t="s">
        <v>2212</v>
      </c>
      <c r="D3456" s="263" t="s">
        <v>5009</v>
      </c>
      <c r="E3456" s="263" t="s">
        <v>7230</v>
      </c>
      <c r="G3456" s="263" t="s">
        <v>53</v>
      </c>
      <c r="H3456" s="263" t="s">
        <v>3599</v>
      </c>
      <c r="I3456" s="263" t="s">
        <v>9793</v>
      </c>
      <c r="K3456" s="263" t="s">
        <v>37</v>
      </c>
      <c r="L3456" s="165">
        <v>11602</v>
      </c>
      <c r="M3456" s="265">
        <v>0.25420126640520585</v>
      </c>
      <c r="Y3456" s="166"/>
    </row>
    <row r="3457" spans="1:25" x14ac:dyDescent="0.2">
      <c r="A3457" s="262">
        <v>3457</v>
      </c>
      <c r="B3457" s="263" t="s">
        <v>2208</v>
      </c>
      <c r="C3457" s="263" t="s">
        <v>2212</v>
      </c>
      <c r="D3457" s="263" t="s">
        <v>5009</v>
      </c>
      <c r="E3457" s="263" t="s">
        <v>7233</v>
      </c>
      <c r="G3457" s="263" t="s">
        <v>108</v>
      </c>
      <c r="H3457" s="263" t="s">
        <v>7234</v>
      </c>
      <c r="I3457" s="263" t="s">
        <v>9795</v>
      </c>
      <c r="K3457" s="263" t="s">
        <v>37</v>
      </c>
      <c r="L3457" s="165">
        <v>2467</v>
      </c>
      <c r="M3457" s="265">
        <v>5.4052277557459304E-2</v>
      </c>
      <c r="Y3457" s="166"/>
    </row>
    <row r="3458" spans="1:25" x14ac:dyDescent="0.2">
      <c r="A3458" s="262">
        <v>3458</v>
      </c>
      <c r="B3458" s="263" t="s">
        <v>2208</v>
      </c>
      <c r="C3458" s="263" t="s">
        <v>2212</v>
      </c>
      <c r="D3458" s="263" t="s">
        <v>5009</v>
      </c>
      <c r="E3458" s="263" t="s">
        <v>7228</v>
      </c>
      <c r="G3458" s="263" t="s">
        <v>72</v>
      </c>
      <c r="H3458" s="263" t="s">
        <v>7229</v>
      </c>
      <c r="I3458" s="263" t="s">
        <v>9792</v>
      </c>
      <c r="K3458" s="263" t="s">
        <v>37</v>
      </c>
      <c r="L3458" s="165">
        <v>1760</v>
      </c>
      <c r="M3458" s="265">
        <v>3.8561819416752484E-2</v>
      </c>
      <c r="Y3458" s="166"/>
    </row>
    <row r="3459" spans="1:25" x14ac:dyDescent="0.2">
      <c r="A3459" s="262">
        <v>3459</v>
      </c>
      <c r="B3459" s="263" t="s">
        <v>2208</v>
      </c>
      <c r="C3459" s="263" t="s">
        <v>2212</v>
      </c>
      <c r="D3459" s="263" t="s">
        <v>5009</v>
      </c>
      <c r="E3459" s="263" t="s">
        <v>7227</v>
      </c>
      <c r="G3459" s="263" t="s">
        <v>7</v>
      </c>
      <c r="H3459" s="263" t="s">
        <v>300</v>
      </c>
      <c r="I3459" s="263" t="s">
        <v>9791</v>
      </c>
      <c r="K3459" s="263" t="s">
        <v>37</v>
      </c>
      <c r="L3459" s="165">
        <v>777</v>
      </c>
      <c r="M3459" s="265">
        <v>1.7024166867509478E-2</v>
      </c>
      <c r="Y3459" s="166"/>
    </row>
    <row r="3460" spans="1:25" x14ac:dyDescent="0.2">
      <c r="A3460" s="262">
        <v>3460</v>
      </c>
      <c r="B3460" s="263" t="s">
        <v>2208</v>
      </c>
      <c r="C3460" s="263" t="s">
        <v>2212</v>
      </c>
      <c r="D3460" s="263" t="s">
        <v>5009</v>
      </c>
      <c r="E3460" s="263" t="s">
        <v>3661</v>
      </c>
      <c r="H3460" s="263" t="s">
        <v>1499</v>
      </c>
      <c r="I3460" s="263" t="s">
        <v>1499</v>
      </c>
      <c r="K3460" s="263" t="s">
        <v>9873</v>
      </c>
      <c r="L3460" s="165">
        <v>19</v>
      </c>
      <c r="M3460" s="265">
        <v>4.1629236870357794E-4</v>
      </c>
      <c r="Y3460" s="166"/>
    </row>
    <row r="3461" spans="1:25" x14ac:dyDescent="0.2">
      <c r="A3461" s="262">
        <v>3461</v>
      </c>
      <c r="B3461" s="263" t="s">
        <v>2208</v>
      </c>
      <c r="C3461" s="263" t="s">
        <v>2212</v>
      </c>
      <c r="D3461" s="263" t="s">
        <v>5009</v>
      </c>
      <c r="E3461" s="263" t="s">
        <v>3661</v>
      </c>
      <c r="J3461" s="264" t="s">
        <v>2309</v>
      </c>
      <c r="K3461" s="263" t="s">
        <v>37</v>
      </c>
      <c r="L3461" s="165">
        <v>45641</v>
      </c>
      <c r="Y3461" s="166"/>
    </row>
    <row r="3462" spans="1:25" x14ac:dyDescent="0.2">
      <c r="A3462" s="262">
        <v>3462</v>
      </c>
      <c r="B3462" s="263" t="s">
        <v>2208</v>
      </c>
      <c r="C3462" s="263" t="s">
        <v>2212</v>
      </c>
      <c r="D3462" s="263" t="s">
        <v>5009</v>
      </c>
      <c r="E3462" s="263" t="s">
        <v>2314</v>
      </c>
      <c r="G3462" s="263" t="s">
        <v>2313</v>
      </c>
      <c r="H3462" s="263" t="s">
        <v>2312</v>
      </c>
      <c r="I3462" s="263" t="s">
        <v>4717</v>
      </c>
      <c r="K3462" s="263" t="s">
        <v>9874</v>
      </c>
      <c r="L3462" s="165">
        <v>16241</v>
      </c>
      <c r="M3462" s="265">
        <v>0.50398758727695891</v>
      </c>
      <c r="P3462" s="165">
        <v>114437</v>
      </c>
      <c r="Q3462" s="265">
        <v>0.43452688335358447</v>
      </c>
      <c r="Y3462" s="166"/>
    </row>
    <row r="3463" spans="1:25" x14ac:dyDescent="0.2">
      <c r="A3463" s="262">
        <v>3463</v>
      </c>
      <c r="B3463" s="263" t="s">
        <v>2208</v>
      </c>
      <c r="C3463" s="263" t="s">
        <v>2212</v>
      </c>
      <c r="D3463" s="263" t="s">
        <v>5009</v>
      </c>
      <c r="E3463" s="263" t="s">
        <v>7235</v>
      </c>
      <c r="G3463" s="263" t="s">
        <v>7236</v>
      </c>
      <c r="H3463" s="263" t="s">
        <v>3432</v>
      </c>
      <c r="I3463" s="263" t="s">
        <v>9796</v>
      </c>
      <c r="K3463" s="263" t="s">
        <v>9874</v>
      </c>
      <c r="L3463" s="165">
        <v>15923</v>
      </c>
      <c r="M3463" s="265">
        <v>0.49411947245927074</v>
      </c>
      <c r="Y3463" s="166"/>
    </row>
    <row r="3464" spans="1:25" x14ac:dyDescent="0.2">
      <c r="A3464" s="262">
        <v>3464</v>
      </c>
      <c r="B3464" s="263" t="s">
        <v>2208</v>
      </c>
      <c r="C3464" s="263" t="s">
        <v>2212</v>
      </c>
      <c r="D3464" s="263" t="s">
        <v>5009</v>
      </c>
      <c r="E3464" s="263" t="s">
        <v>3661</v>
      </c>
      <c r="H3464" s="263" t="s">
        <v>1499</v>
      </c>
      <c r="I3464" s="263" t="s">
        <v>1499</v>
      </c>
      <c r="K3464" s="263" t="s">
        <v>9875</v>
      </c>
      <c r="L3464" s="165">
        <v>61</v>
      </c>
      <c r="M3464" s="265">
        <v>1.8929402637703646E-3</v>
      </c>
      <c r="Y3464" s="166"/>
    </row>
    <row r="3465" spans="1:25" x14ac:dyDescent="0.2">
      <c r="A3465" s="262">
        <v>3465</v>
      </c>
      <c r="B3465" s="263" t="s">
        <v>2208</v>
      </c>
      <c r="C3465" s="263" t="s">
        <v>2212</v>
      </c>
      <c r="D3465" s="263" t="s">
        <v>5009</v>
      </c>
      <c r="E3465" s="263" t="s">
        <v>3661</v>
      </c>
      <c r="J3465" s="264" t="s">
        <v>2309</v>
      </c>
      <c r="K3465" s="263" t="s">
        <v>9874</v>
      </c>
      <c r="L3465" s="165">
        <v>32225</v>
      </c>
      <c r="Y3465" s="166"/>
    </row>
    <row r="3466" spans="1:25" x14ac:dyDescent="0.2">
      <c r="A3466" s="262">
        <v>3466</v>
      </c>
      <c r="B3466" s="263" t="s">
        <v>2208</v>
      </c>
      <c r="C3466" s="263" t="s">
        <v>2212</v>
      </c>
      <c r="D3466" s="263" t="s">
        <v>5009</v>
      </c>
      <c r="E3466" s="263" t="s">
        <v>2311</v>
      </c>
      <c r="G3466" s="263" t="s">
        <v>100</v>
      </c>
      <c r="H3466" s="263" t="s">
        <v>2310</v>
      </c>
      <c r="I3466" s="263" t="s">
        <v>4718</v>
      </c>
      <c r="K3466" s="263" t="s">
        <v>73</v>
      </c>
      <c r="P3466" s="165">
        <v>8011</v>
      </c>
      <c r="Q3466" s="265">
        <v>3.0418438639125151E-2</v>
      </c>
      <c r="Y3466" s="166"/>
    </row>
    <row r="3467" spans="1:25" x14ac:dyDescent="0.2">
      <c r="A3467" s="262">
        <v>3467</v>
      </c>
      <c r="B3467" s="263" t="s">
        <v>2208</v>
      </c>
      <c r="C3467" s="263" t="s">
        <v>2212</v>
      </c>
      <c r="D3467" s="263" t="s">
        <v>5009</v>
      </c>
      <c r="E3467" s="263" t="s">
        <v>3661</v>
      </c>
      <c r="H3467" s="263" t="s">
        <v>1499</v>
      </c>
      <c r="I3467" s="263" t="s">
        <v>1499</v>
      </c>
      <c r="K3467" s="263" t="s">
        <v>5</v>
      </c>
      <c r="P3467" s="165">
        <v>99</v>
      </c>
      <c r="Q3467" s="265">
        <v>3.7591130012150668E-4</v>
      </c>
      <c r="Y3467" s="166"/>
    </row>
    <row r="3468" spans="1:25" x14ac:dyDescent="0.2">
      <c r="A3468" s="262">
        <v>3468</v>
      </c>
      <c r="B3468" s="263" t="s">
        <v>2208</v>
      </c>
      <c r="C3468" s="263" t="s">
        <v>2212</v>
      </c>
      <c r="D3468" s="263" t="s">
        <v>5009</v>
      </c>
      <c r="E3468" s="263" t="s">
        <v>3661</v>
      </c>
      <c r="J3468" s="264" t="s">
        <v>2020</v>
      </c>
      <c r="L3468" s="165">
        <v>77866</v>
      </c>
      <c r="P3468" s="165">
        <v>263360</v>
      </c>
      <c r="Y3468" s="166"/>
    </row>
    <row r="3469" spans="1:25" x14ac:dyDescent="0.2">
      <c r="A3469" s="262">
        <v>3469</v>
      </c>
      <c r="B3469" s="263" t="s">
        <v>2208</v>
      </c>
      <c r="C3469" s="263" t="s">
        <v>2212</v>
      </c>
      <c r="E3469" s="263" t="s">
        <v>3661</v>
      </c>
      <c r="Y3469" s="166"/>
    </row>
    <row r="3470" spans="1:25" x14ac:dyDescent="0.2">
      <c r="A3470" s="262">
        <v>3470</v>
      </c>
      <c r="B3470" s="263" t="s">
        <v>2208</v>
      </c>
      <c r="C3470" s="263" t="s">
        <v>2212</v>
      </c>
      <c r="D3470" s="263" t="s">
        <v>5010</v>
      </c>
      <c r="E3470" s="263" t="s">
        <v>2325</v>
      </c>
      <c r="G3470" s="263" t="s">
        <v>2324</v>
      </c>
      <c r="H3470" s="263" t="s">
        <v>2323</v>
      </c>
      <c r="I3470" s="263" t="s">
        <v>4712</v>
      </c>
      <c r="K3470" s="263" t="s">
        <v>37</v>
      </c>
      <c r="L3470" s="165" t="s">
        <v>103</v>
      </c>
      <c r="P3470" s="165">
        <v>173268</v>
      </c>
      <c r="Q3470" s="265">
        <v>0.52264877729481574</v>
      </c>
      <c r="V3470" s="262" t="s">
        <v>5</v>
      </c>
      <c r="W3470" s="273" t="s">
        <v>10200</v>
      </c>
      <c r="Y3470" s="166"/>
    </row>
    <row r="3471" spans="1:25" x14ac:dyDescent="0.2">
      <c r="A3471" s="262">
        <v>3471</v>
      </c>
      <c r="B3471" s="263" t="s">
        <v>2208</v>
      </c>
      <c r="C3471" s="263" t="s">
        <v>2212</v>
      </c>
      <c r="D3471" s="263" t="s">
        <v>5010</v>
      </c>
      <c r="E3471" s="263" t="s">
        <v>2322</v>
      </c>
      <c r="G3471" s="263" t="s">
        <v>2321</v>
      </c>
      <c r="H3471" s="263" t="s">
        <v>979</v>
      </c>
      <c r="I3471" s="263" t="s">
        <v>4713</v>
      </c>
      <c r="K3471" s="263" t="s">
        <v>9874</v>
      </c>
      <c r="L3471" s="165" t="s">
        <v>103</v>
      </c>
      <c r="P3471" s="165">
        <v>152503</v>
      </c>
      <c r="Q3471" s="265">
        <v>0.46001284994223557</v>
      </c>
      <c r="W3471" s="273" t="s">
        <v>10200</v>
      </c>
      <c r="Y3471" s="166"/>
    </row>
    <row r="3472" spans="1:25" x14ac:dyDescent="0.2">
      <c r="A3472" s="262">
        <v>3472</v>
      </c>
      <c r="B3472" s="263" t="s">
        <v>2208</v>
      </c>
      <c r="C3472" s="263" t="s">
        <v>2212</v>
      </c>
      <c r="D3472" s="263" t="s">
        <v>5010</v>
      </c>
      <c r="E3472" s="263" t="s">
        <v>2318</v>
      </c>
      <c r="G3472" s="263" t="s">
        <v>2317</v>
      </c>
      <c r="H3472" s="263" t="s">
        <v>2316</v>
      </c>
      <c r="I3472" s="263" t="s">
        <v>5002</v>
      </c>
      <c r="K3472" s="263" t="s">
        <v>73</v>
      </c>
      <c r="L3472" s="165" t="s">
        <v>103</v>
      </c>
      <c r="P3472" s="165">
        <v>3177</v>
      </c>
      <c r="Q3472" s="265">
        <v>9.5831611461183221E-3</v>
      </c>
      <c r="W3472" s="273" t="s">
        <v>10200</v>
      </c>
      <c r="Y3472" s="166"/>
    </row>
    <row r="3473" spans="1:25" x14ac:dyDescent="0.2">
      <c r="A3473" s="262">
        <v>3473</v>
      </c>
      <c r="B3473" s="263" t="s">
        <v>2208</v>
      </c>
      <c r="C3473" s="263" t="s">
        <v>2212</v>
      </c>
      <c r="D3473" s="263" t="s">
        <v>5010</v>
      </c>
      <c r="E3473" s="263" t="s">
        <v>2320</v>
      </c>
      <c r="G3473" s="263" t="s">
        <v>2319</v>
      </c>
      <c r="H3473" s="263" t="s">
        <v>1219</v>
      </c>
      <c r="I3473" s="263" t="s">
        <v>5001</v>
      </c>
      <c r="K3473" s="263" t="s">
        <v>77</v>
      </c>
      <c r="L3473" s="165" t="s">
        <v>103</v>
      </c>
      <c r="P3473" s="165">
        <v>2511</v>
      </c>
      <c r="Q3473" s="265">
        <v>7.5742265149207136E-3</v>
      </c>
      <c r="W3473" s="273" t="s">
        <v>10200</v>
      </c>
      <c r="Y3473" s="166"/>
    </row>
    <row r="3474" spans="1:25" x14ac:dyDescent="0.2">
      <c r="A3474" s="262">
        <v>3474</v>
      </c>
      <c r="B3474" s="263" t="s">
        <v>2208</v>
      </c>
      <c r="C3474" s="263" t="s">
        <v>2212</v>
      </c>
      <c r="D3474" s="263" t="s">
        <v>5010</v>
      </c>
      <c r="E3474" s="263" t="s">
        <v>3661</v>
      </c>
      <c r="H3474" s="263" t="s">
        <v>1499</v>
      </c>
      <c r="I3474" s="263" t="s">
        <v>1499</v>
      </c>
      <c r="K3474" s="263" t="s">
        <v>5</v>
      </c>
      <c r="P3474" s="165">
        <v>60</v>
      </c>
      <c r="Q3474" s="265">
        <v>1.8098510190969446E-4</v>
      </c>
      <c r="Y3474" s="166"/>
    </row>
    <row r="3475" spans="1:25" x14ac:dyDescent="0.2">
      <c r="A3475" s="262">
        <v>3475</v>
      </c>
      <c r="B3475" s="263" t="s">
        <v>2208</v>
      </c>
      <c r="C3475" s="263" t="s">
        <v>2212</v>
      </c>
      <c r="D3475" s="263" t="s">
        <v>5010</v>
      </c>
      <c r="E3475" s="263" t="s">
        <v>3661</v>
      </c>
      <c r="J3475" s="264" t="s">
        <v>2020</v>
      </c>
      <c r="P3475" s="165">
        <v>331519</v>
      </c>
      <c r="Y3475" s="166"/>
    </row>
    <row r="3476" spans="1:25" x14ac:dyDescent="0.2">
      <c r="A3476" s="262">
        <v>3476</v>
      </c>
      <c r="B3476" s="263" t="s">
        <v>2208</v>
      </c>
      <c r="C3476" s="263" t="s">
        <v>2212</v>
      </c>
      <c r="E3476" s="263" t="s">
        <v>3661</v>
      </c>
      <c r="Y3476" s="166"/>
    </row>
    <row r="3477" spans="1:25" x14ac:dyDescent="0.2">
      <c r="A3477" s="262">
        <v>3477</v>
      </c>
      <c r="B3477" s="263" t="s">
        <v>2208</v>
      </c>
      <c r="C3477" s="263" t="s">
        <v>2212</v>
      </c>
      <c r="D3477" s="263" t="s">
        <v>17</v>
      </c>
      <c r="E3477" s="263" t="s">
        <v>2993</v>
      </c>
      <c r="F3477" s="262" t="s">
        <v>2</v>
      </c>
      <c r="G3477" s="263" t="s">
        <v>1259</v>
      </c>
      <c r="H3477" s="263" t="s">
        <v>2992</v>
      </c>
      <c r="I3477" s="263" t="s">
        <v>4719</v>
      </c>
      <c r="K3477" s="263" t="s">
        <v>37</v>
      </c>
      <c r="L3477" s="165">
        <v>36189</v>
      </c>
      <c r="M3477" s="265">
        <v>0.98519042822530145</v>
      </c>
      <c r="P3477" s="165">
        <v>135603</v>
      </c>
      <c r="Q3477" s="265">
        <v>0.54600690949209596</v>
      </c>
      <c r="V3477" s="262" t="s">
        <v>5</v>
      </c>
      <c r="Y3477" s="166"/>
    </row>
    <row r="3478" spans="1:25" x14ac:dyDescent="0.2">
      <c r="A3478" s="262">
        <v>3478</v>
      </c>
      <c r="B3478" s="263" t="s">
        <v>2208</v>
      </c>
      <c r="C3478" s="263" t="s">
        <v>2212</v>
      </c>
      <c r="D3478" s="263" t="s">
        <v>17</v>
      </c>
      <c r="E3478" s="263" t="s">
        <v>3661</v>
      </c>
      <c r="H3478" s="263" t="s">
        <v>1499</v>
      </c>
      <c r="I3478" s="263" t="s">
        <v>1499</v>
      </c>
      <c r="K3478" s="263" t="s">
        <v>9873</v>
      </c>
      <c r="L3478" s="165">
        <v>544</v>
      </c>
      <c r="M3478" s="265">
        <v>1.48095717746985E-2</v>
      </c>
      <c r="Y3478" s="166"/>
    </row>
    <row r="3479" spans="1:25" x14ac:dyDescent="0.2">
      <c r="A3479" s="262">
        <v>3479</v>
      </c>
      <c r="B3479" s="263" t="s">
        <v>2208</v>
      </c>
      <c r="C3479" s="263" t="s">
        <v>2212</v>
      </c>
      <c r="D3479" s="263" t="s">
        <v>17</v>
      </c>
      <c r="E3479" s="263" t="s">
        <v>3661</v>
      </c>
      <c r="J3479" s="264" t="s">
        <v>2309</v>
      </c>
      <c r="K3479" s="263" t="s">
        <v>37</v>
      </c>
      <c r="L3479" s="165">
        <v>36733</v>
      </c>
      <c r="Y3479" s="166"/>
    </row>
    <row r="3480" spans="1:25" x14ac:dyDescent="0.2">
      <c r="A3480" s="262">
        <v>3480</v>
      </c>
      <c r="B3480" s="263" t="s">
        <v>2208</v>
      </c>
      <c r="C3480" s="263" t="s">
        <v>2212</v>
      </c>
      <c r="D3480" s="263" t="s">
        <v>17</v>
      </c>
      <c r="E3480" s="263" t="s">
        <v>2991</v>
      </c>
      <c r="G3480" s="263" t="s">
        <v>74</v>
      </c>
      <c r="H3480" s="263" t="s">
        <v>2990</v>
      </c>
      <c r="I3480" s="263" t="s">
        <v>4720</v>
      </c>
      <c r="K3480" s="263" t="s">
        <v>9874</v>
      </c>
      <c r="P3480" s="165">
        <v>112563</v>
      </c>
      <c r="Q3480" s="265">
        <v>0.453236106525363</v>
      </c>
      <c r="Y3480" s="166"/>
    </row>
    <row r="3481" spans="1:25" x14ac:dyDescent="0.2">
      <c r="A3481" s="262">
        <v>3481</v>
      </c>
      <c r="B3481" s="263" t="s">
        <v>2208</v>
      </c>
      <c r="C3481" s="263" t="s">
        <v>2212</v>
      </c>
      <c r="D3481" s="263" t="s">
        <v>17</v>
      </c>
      <c r="E3481" s="263" t="s">
        <v>2991</v>
      </c>
      <c r="G3481" s="263" t="s">
        <v>74</v>
      </c>
      <c r="H3481" s="263" t="s">
        <v>2990</v>
      </c>
      <c r="I3481" s="263" t="s">
        <v>4720</v>
      </c>
      <c r="K3481" s="263" t="s">
        <v>9874</v>
      </c>
      <c r="L3481" s="165">
        <v>15221</v>
      </c>
      <c r="M3481" s="265">
        <v>0.48210439630051943</v>
      </c>
      <c r="Y3481" s="166"/>
    </row>
    <row r="3482" spans="1:25" x14ac:dyDescent="0.2">
      <c r="A3482" s="262">
        <v>3482</v>
      </c>
      <c r="B3482" s="263" t="s">
        <v>2208</v>
      </c>
      <c r="C3482" s="263" t="s">
        <v>2212</v>
      </c>
      <c r="D3482" s="263" t="s">
        <v>17</v>
      </c>
      <c r="E3482" s="263" t="s">
        <v>7239</v>
      </c>
      <c r="G3482" s="263" t="s">
        <v>21</v>
      </c>
      <c r="H3482" s="263" t="s">
        <v>124</v>
      </c>
      <c r="I3482" s="263" t="s">
        <v>9798</v>
      </c>
      <c r="K3482" s="263" t="s">
        <v>9874</v>
      </c>
      <c r="L3482" s="165">
        <v>10951</v>
      </c>
      <c r="M3482" s="265">
        <v>0.34685797542125935</v>
      </c>
      <c r="Y3482" s="166"/>
    </row>
    <row r="3483" spans="1:25" x14ac:dyDescent="0.2">
      <c r="A3483" s="262">
        <v>3483</v>
      </c>
      <c r="B3483" s="263" t="s">
        <v>2208</v>
      </c>
      <c r="C3483" s="263" t="s">
        <v>2212</v>
      </c>
      <c r="D3483" s="263" t="s">
        <v>17</v>
      </c>
      <c r="E3483" s="263" t="s">
        <v>7237</v>
      </c>
      <c r="G3483" s="263" t="s">
        <v>589</v>
      </c>
      <c r="H3483" s="263" t="s">
        <v>7238</v>
      </c>
      <c r="I3483" s="263" t="s">
        <v>9797</v>
      </c>
      <c r="K3483" s="263" t="s">
        <v>9874</v>
      </c>
      <c r="L3483" s="165">
        <v>5233</v>
      </c>
      <c r="M3483" s="265">
        <v>0.16574813125554289</v>
      </c>
      <c r="Y3483" s="166"/>
    </row>
    <row r="3484" spans="1:25" x14ac:dyDescent="0.2">
      <c r="A3484" s="262">
        <v>3484</v>
      </c>
      <c r="B3484" s="263" t="s">
        <v>2208</v>
      </c>
      <c r="C3484" s="263" t="s">
        <v>2212</v>
      </c>
      <c r="D3484" s="263" t="s">
        <v>17</v>
      </c>
      <c r="E3484" s="263" t="s">
        <v>3661</v>
      </c>
      <c r="H3484" s="263" t="s">
        <v>1499</v>
      </c>
      <c r="I3484" s="263" t="s">
        <v>1499</v>
      </c>
      <c r="K3484" s="263" t="s">
        <v>9875</v>
      </c>
      <c r="L3484" s="165">
        <v>167</v>
      </c>
      <c r="M3484" s="265">
        <v>5.2894970226783225E-3</v>
      </c>
      <c r="Y3484" s="166"/>
    </row>
    <row r="3485" spans="1:25" x14ac:dyDescent="0.2">
      <c r="A3485" s="262">
        <v>3485</v>
      </c>
      <c r="B3485" s="263" t="s">
        <v>2208</v>
      </c>
      <c r="C3485" s="263" t="s">
        <v>2212</v>
      </c>
      <c r="D3485" s="263" t="s">
        <v>17</v>
      </c>
      <c r="E3485" s="263" t="s">
        <v>3661</v>
      </c>
      <c r="J3485" s="264" t="s">
        <v>2309</v>
      </c>
      <c r="K3485" s="263" t="s">
        <v>9874</v>
      </c>
      <c r="L3485" s="165">
        <v>31572</v>
      </c>
      <c r="Y3485" s="166"/>
    </row>
    <row r="3486" spans="1:25" x14ac:dyDescent="0.2">
      <c r="A3486" s="262">
        <v>3486</v>
      </c>
      <c r="B3486" s="263" t="s">
        <v>2208</v>
      </c>
      <c r="C3486" s="263" t="s">
        <v>2212</v>
      </c>
      <c r="D3486" s="263" t="s">
        <v>17</v>
      </c>
      <c r="E3486" s="263" t="s">
        <v>3661</v>
      </c>
      <c r="H3486" s="263" t="s">
        <v>1499</v>
      </c>
      <c r="I3486" s="263" t="s">
        <v>1499</v>
      </c>
      <c r="K3486" s="263" t="s">
        <v>5</v>
      </c>
      <c r="P3486" s="165">
        <v>188</v>
      </c>
      <c r="Q3486" s="265">
        <v>7.5698398254105028E-4</v>
      </c>
      <c r="Y3486" s="166"/>
    </row>
    <row r="3487" spans="1:25" x14ac:dyDescent="0.2">
      <c r="A3487" s="262">
        <v>3487</v>
      </c>
      <c r="B3487" s="263" t="s">
        <v>2208</v>
      </c>
      <c r="C3487" s="263" t="s">
        <v>2212</v>
      </c>
      <c r="D3487" s="263" t="s">
        <v>17</v>
      </c>
      <c r="E3487" s="263" t="s">
        <v>3661</v>
      </c>
      <c r="J3487" s="264" t="s">
        <v>2020</v>
      </c>
      <c r="L3487" s="165">
        <v>68305</v>
      </c>
      <c r="P3487" s="165">
        <v>248354</v>
      </c>
      <c r="W3487" s="263"/>
      <c r="Y3487" s="166"/>
    </row>
    <row r="3488" spans="1:25" x14ac:dyDescent="0.2">
      <c r="A3488" s="262">
        <v>3488</v>
      </c>
      <c r="B3488" s="263" t="s">
        <v>2208</v>
      </c>
      <c r="C3488" s="263" t="s">
        <v>2212</v>
      </c>
      <c r="E3488" s="263" t="s">
        <v>3661</v>
      </c>
      <c r="W3488" s="263"/>
      <c r="Y3488" s="166"/>
    </row>
    <row r="3489" spans="1:25" x14ac:dyDescent="0.2">
      <c r="A3489" s="262">
        <v>3489</v>
      </c>
      <c r="B3489" s="263" t="s">
        <v>2208</v>
      </c>
      <c r="C3489" s="263" t="s">
        <v>2212</v>
      </c>
      <c r="D3489" s="263" t="s">
        <v>15</v>
      </c>
      <c r="E3489" s="263" t="s">
        <v>2987</v>
      </c>
      <c r="G3489" s="263" t="s">
        <v>86</v>
      </c>
      <c r="H3489" s="263" t="s">
        <v>2986</v>
      </c>
      <c r="I3489" s="263" t="s">
        <v>4722</v>
      </c>
      <c r="K3489" s="263" t="s">
        <v>9874</v>
      </c>
      <c r="L3489" s="165">
        <v>26866</v>
      </c>
      <c r="M3489" s="265">
        <v>0.52780888391190739</v>
      </c>
      <c r="P3489" s="165">
        <v>148723</v>
      </c>
      <c r="Q3489" s="265">
        <v>0.59701738187949094</v>
      </c>
      <c r="V3489" s="262" t="s">
        <v>5</v>
      </c>
      <c r="W3489" s="263"/>
      <c r="Y3489" s="166"/>
    </row>
    <row r="3490" spans="1:25" x14ac:dyDescent="0.2">
      <c r="A3490" s="262">
        <v>3490</v>
      </c>
      <c r="B3490" s="263" t="s">
        <v>2208</v>
      </c>
      <c r="C3490" s="263" t="s">
        <v>2212</v>
      </c>
      <c r="D3490" s="263" t="s">
        <v>15</v>
      </c>
      <c r="E3490" s="263" t="s">
        <v>7244</v>
      </c>
      <c r="G3490" s="263" t="s">
        <v>142</v>
      </c>
      <c r="H3490" s="263" t="s">
        <v>7245</v>
      </c>
      <c r="I3490" s="263" t="s">
        <v>9801</v>
      </c>
      <c r="K3490" s="263" t="s">
        <v>9874</v>
      </c>
      <c r="L3490" s="165">
        <v>12162</v>
      </c>
      <c r="M3490" s="265">
        <v>0.23893440207461544</v>
      </c>
      <c r="W3490" s="263"/>
      <c r="Y3490" s="166"/>
    </row>
    <row r="3491" spans="1:25" x14ac:dyDescent="0.2">
      <c r="A3491" s="262">
        <v>3491</v>
      </c>
      <c r="B3491" s="263" t="s">
        <v>2208</v>
      </c>
      <c r="C3491" s="263" t="s">
        <v>2212</v>
      </c>
      <c r="D3491" s="263" t="s">
        <v>15</v>
      </c>
      <c r="E3491" s="263" t="s">
        <v>7246</v>
      </c>
      <c r="G3491" s="263" t="s">
        <v>7247</v>
      </c>
      <c r="H3491" s="263" t="s">
        <v>7248</v>
      </c>
      <c r="I3491" s="263" t="s">
        <v>9802</v>
      </c>
      <c r="K3491" s="263" t="s">
        <v>9874</v>
      </c>
      <c r="L3491" s="165">
        <v>11721</v>
      </c>
      <c r="M3491" s="265">
        <v>0.2302705251370307</v>
      </c>
      <c r="W3491" s="263"/>
      <c r="Y3491" s="166"/>
    </row>
    <row r="3492" spans="1:25" x14ac:dyDescent="0.2">
      <c r="A3492" s="262">
        <v>3492</v>
      </c>
      <c r="B3492" s="263" t="s">
        <v>2208</v>
      </c>
      <c r="C3492" s="263" t="s">
        <v>2212</v>
      </c>
      <c r="D3492" s="263" t="s">
        <v>15</v>
      </c>
      <c r="E3492" s="263" t="s">
        <v>3661</v>
      </c>
      <c r="H3492" s="263" t="s">
        <v>1499</v>
      </c>
      <c r="I3492" s="263" t="s">
        <v>1499</v>
      </c>
      <c r="K3492" s="263" t="s">
        <v>9875</v>
      </c>
      <c r="L3492" s="165">
        <v>152</v>
      </c>
      <c r="M3492" s="265">
        <v>2.9861888764464353E-3</v>
      </c>
      <c r="W3492" s="263"/>
      <c r="Y3492" s="166"/>
    </row>
    <row r="3493" spans="1:25" x14ac:dyDescent="0.2">
      <c r="A3493" s="262">
        <v>3493</v>
      </c>
      <c r="B3493" s="263" t="s">
        <v>2208</v>
      </c>
      <c r="C3493" s="263" t="s">
        <v>2212</v>
      </c>
      <c r="D3493" s="263" t="s">
        <v>15</v>
      </c>
      <c r="E3493" s="263" t="s">
        <v>3661</v>
      </c>
      <c r="J3493" s="264" t="s">
        <v>2309</v>
      </c>
      <c r="K3493" s="263" t="s">
        <v>9874</v>
      </c>
      <c r="L3493" s="165">
        <v>50901</v>
      </c>
      <c r="W3493" s="263"/>
      <c r="Y3493" s="166"/>
    </row>
    <row r="3494" spans="1:25" x14ac:dyDescent="0.2">
      <c r="A3494" s="262">
        <v>3494</v>
      </c>
      <c r="B3494" s="263" t="s">
        <v>2208</v>
      </c>
      <c r="C3494" s="263" t="s">
        <v>2212</v>
      </c>
      <c r="D3494" s="263" t="s">
        <v>15</v>
      </c>
      <c r="E3494" s="263" t="s">
        <v>2989</v>
      </c>
      <c r="G3494" s="263" t="s">
        <v>2418</v>
      </c>
      <c r="H3494" s="263" t="s">
        <v>2988</v>
      </c>
      <c r="I3494" s="263" t="s">
        <v>4721</v>
      </c>
      <c r="K3494" s="263" t="s">
        <v>37</v>
      </c>
      <c r="L3494" s="165">
        <v>11205</v>
      </c>
      <c r="M3494" s="265">
        <v>0.40082275084957969</v>
      </c>
      <c r="P3494" s="165">
        <v>100204</v>
      </c>
      <c r="Q3494" s="265">
        <v>0.40224800289028945</v>
      </c>
      <c r="W3494" s="263"/>
      <c r="Y3494" s="166"/>
    </row>
    <row r="3495" spans="1:25" x14ac:dyDescent="0.2">
      <c r="A3495" s="262">
        <v>3495</v>
      </c>
      <c r="B3495" s="263" t="s">
        <v>2208</v>
      </c>
      <c r="C3495" s="263" t="s">
        <v>2212</v>
      </c>
      <c r="D3495" s="263" t="s">
        <v>15</v>
      </c>
      <c r="E3495" s="263" t="s">
        <v>7242</v>
      </c>
      <c r="G3495" s="263" t="s">
        <v>622</v>
      </c>
      <c r="H3495" s="263" t="s">
        <v>7243</v>
      </c>
      <c r="I3495" s="263" t="s">
        <v>9800</v>
      </c>
      <c r="K3495" s="263" t="s">
        <v>37</v>
      </c>
      <c r="L3495" s="165">
        <v>8647</v>
      </c>
      <c r="M3495" s="265">
        <v>0.30931854766589162</v>
      </c>
      <c r="W3495" s="263"/>
      <c r="Y3495" s="166"/>
    </row>
    <row r="3496" spans="1:25" x14ac:dyDescent="0.2">
      <c r="A3496" s="262">
        <v>3496</v>
      </c>
      <c r="B3496" s="263" t="s">
        <v>2208</v>
      </c>
      <c r="C3496" s="263" t="s">
        <v>2212</v>
      </c>
      <c r="D3496" s="263" t="s">
        <v>15</v>
      </c>
      <c r="E3496" s="263" t="s">
        <v>7240</v>
      </c>
      <c r="G3496" s="263" t="s">
        <v>830</v>
      </c>
      <c r="H3496" s="263" t="s">
        <v>7241</v>
      </c>
      <c r="I3496" s="263" t="s">
        <v>9799</v>
      </c>
      <c r="K3496" s="263" t="s">
        <v>37</v>
      </c>
      <c r="L3496" s="165">
        <v>7782</v>
      </c>
      <c r="M3496" s="265">
        <v>0.27837596136648185</v>
      </c>
      <c r="W3496" s="263"/>
      <c r="Y3496" s="166"/>
    </row>
    <row r="3497" spans="1:25" x14ac:dyDescent="0.2">
      <c r="A3497" s="262">
        <v>3497</v>
      </c>
      <c r="B3497" s="263" t="s">
        <v>2208</v>
      </c>
      <c r="C3497" s="263" t="s">
        <v>2212</v>
      </c>
      <c r="D3497" s="263" t="s">
        <v>15</v>
      </c>
      <c r="E3497" s="263" t="s">
        <v>3661</v>
      </c>
      <c r="H3497" s="263" t="s">
        <v>1499</v>
      </c>
      <c r="I3497" s="263" t="s">
        <v>1499</v>
      </c>
      <c r="K3497" s="263" t="s">
        <v>9873</v>
      </c>
      <c r="L3497" s="165">
        <v>321</v>
      </c>
      <c r="M3497" s="265">
        <v>1.148274011804686E-2</v>
      </c>
      <c r="W3497" s="263"/>
      <c r="Y3497" s="166"/>
    </row>
    <row r="3498" spans="1:25" x14ac:dyDescent="0.2">
      <c r="A3498" s="262">
        <v>3498</v>
      </c>
      <c r="B3498" s="263" t="s">
        <v>2208</v>
      </c>
      <c r="C3498" s="263" t="s">
        <v>2212</v>
      </c>
      <c r="D3498" s="263" t="s">
        <v>15</v>
      </c>
      <c r="E3498" s="263" t="s">
        <v>3661</v>
      </c>
      <c r="J3498" s="264" t="s">
        <v>2309</v>
      </c>
      <c r="K3498" s="263" t="s">
        <v>37</v>
      </c>
      <c r="L3498" s="165">
        <v>27955</v>
      </c>
      <c r="W3498" s="263"/>
      <c r="Y3498" s="166"/>
    </row>
    <row r="3499" spans="1:25" x14ac:dyDescent="0.2">
      <c r="A3499" s="262">
        <v>3499</v>
      </c>
      <c r="B3499" s="263" t="s">
        <v>2208</v>
      </c>
      <c r="C3499" s="263" t="s">
        <v>2212</v>
      </c>
      <c r="D3499" s="263" t="s">
        <v>15</v>
      </c>
      <c r="E3499" s="263" t="s">
        <v>3661</v>
      </c>
      <c r="H3499" s="263" t="s">
        <v>1499</v>
      </c>
      <c r="I3499" s="263" t="s">
        <v>1499</v>
      </c>
      <c r="K3499" s="263" t="s">
        <v>5</v>
      </c>
      <c r="P3499" s="165">
        <v>183</v>
      </c>
      <c r="Q3499" s="265">
        <v>7.3461523021958167E-4</v>
      </c>
      <c r="W3499" s="263"/>
      <c r="Y3499" s="166"/>
    </row>
    <row r="3500" spans="1:25" x14ac:dyDescent="0.2">
      <c r="A3500" s="262">
        <v>3500</v>
      </c>
      <c r="B3500" s="263" t="s">
        <v>2208</v>
      </c>
      <c r="C3500" s="263" t="s">
        <v>2212</v>
      </c>
      <c r="D3500" s="263" t="s">
        <v>15</v>
      </c>
      <c r="E3500" s="263" t="s">
        <v>3661</v>
      </c>
      <c r="J3500" s="264" t="s">
        <v>2020</v>
      </c>
      <c r="L3500" s="165">
        <v>78856</v>
      </c>
      <c r="P3500" s="165">
        <v>249110</v>
      </c>
      <c r="W3500" s="263"/>
      <c r="Y3500" s="166"/>
    </row>
    <row r="3501" spans="1:25" x14ac:dyDescent="0.2">
      <c r="A3501" s="262">
        <v>3501</v>
      </c>
      <c r="B3501" s="263" t="s">
        <v>2208</v>
      </c>
      <c r="C3501" s="263" t="s">
        <v>2212</v>
      </c>
      <c r="E3501" s="263" t="s">
        <v>3661</v>
      </c>
      <c r="W3501" s="263"/>
      <c r="Y3501" s="166"/>
    </row>
    <row r="3502" spans="1:25" x14ac:dyDescent="0.2">
      <c r="A3502" s="262">
        <v>3502</v>
      </c>
      <c r="B3502" s="263" t="s">
        <v>2208</v>
      </c>
      <c r="C3502" s="263" t="s">
        <v>2212</v>
      </c>
      <c r="D3502" s="263" t="s">
        <v>14</v>
      </c>
      <c r="E3502" s="263" t="s">
        <v>2984</v>
      </c>
      <c r="F3502" s="262" t="s">
        <v>2</v>
      </c>
      <c r="G3502" s="263" t="s">
        <v>8</v>
      </c>
      <c r="H3502" s="263" t="s">
        <v>2983</v>
      </c>
      <c r="I3502" s="263" t="s">
        <v>4724</v>
      </c>
      <c r="K3502" s="263" t="s">
        <v>9874</v>
      </c>
      <c r="L3502" s="165">
        <v>57504</v>
      </c>
      <c r="M3502" s="265">
        <v>0.99493053272661214</v>
      </c>
      <c r="P3502" s="165">
        <v>149365</v>
      </c>
      <c r="Q3502" s="265">
        <v>0.51280246642313709</v>
      </c>
      <c r="V3502" s="262" t="s">
        <v>5</v>
      </c>
      <c r="W3502" s="263"/>
      <c r="Y3502" s="166"/>
    </row>
    <row r="3503" spans="1:25" x14ac:dyDescent="0.2">
      <c r="A3503" s="262">
        <v>3503</v>
      </c>
      <c r="B3503" s="263" t="s">
        <v>2208</v>
      </c>
      <c r="C3503" s="263" t="s">
        <v>2212</v>
      </c>
      <c r="D3503" s="263" t="s">
        <v>14</v>
      </c>
      <c r="E3503" s="263" t="s">
        <v>3661</v>
      </c>
      <c r="H3503" s="263" t="s">
        <v>1499</v>
      </c>
      <c r="I3503" s="263" t="s">
        <v>1499</v>
      </c>
      <c r="K3503" s="263" t="s">
        <v>9875</v>
      </c>
      <c r="L3503" s="165">
        <v>293</v>
      </c>
      <c r="M3503" s="265">
        <v>5.0694672733878924E-3</v>
      </c>
      <c r="W3503" s="263"/>
      <c r="Y3503" s="166"/>
    </row>
    <row r="3504" spans="1:25" x14ac:dyDescent="0.2">
      <c r="A3504" s="262">
        <v>3504</v>
      </c>
      <c r="B3504" s="263" t="s">
        <v>2208</v>
      </c>
      <c r="C3504" s="263" t="s">
        <v>2212</v>
      </c>
      <c r="D3504" s="263" t="s">
        <v>14</v>
      </c>
      <c r="E3504" s="263" t="s">
        <v>3661</v>
      </c>
      <c r="J3504" s="264" t="s">
        <v>2309</v>
      </c>
      <c r="K3504" s="263" t="s">
        <v>9874</v>
      </c>
      <c r="L3504" s="165">
        <v>57797</v>
      </c>
      <c r="W3504" s="263"/>
      <c r="Y3504" s="166"/>
    </row>
    <row r="3505" spans="1:25" x14ac:dyDescent="0.2">
      <c r="A3505" s="262">
        <v>3505</v>
      </c>
      <c r="B3505" s="263" t="s">
        <v>2208</v>
      </c>
      <c r="C3505" s="263" t="s">
        <v>2212</v>
      </c>
      <c r="D3505" s="263" t="s">
        <v>14</v>
      </c>
      <c r="E3505" s="263" t="s">
        <v>2985</v>
      </c>
      <c r="G3505" s="263" t="s">
        <v>142</v>
      </c>
      <c r="H3505" s="263" t="s">
        <v>8</v>
      </c>
      <c r="I3505" s="263" t="s">
        <v>4723</v>
      </c>
      <c r="K3505" s="263" t="s">
        <v>37</v>
      </c>
      <c r="L3505" s="165">
        <v>13977</v>
      </c>
      <c r="M3505" s="265">
        <v>0.3626998131617189</v>
      </c>
      <c r="P3505" s="165">
        <v>141668</v>
      </c>
      <c r="Q3505" s="265">
        <v>0.48637699469911283</v>
      </c>
      <c r="W3505" s="263"/>
      <c r="Y3505" s="166"/>
    </row>
    <row r="3506" spans="1:25" x14ac:dyDescent="0.2">
      <c r="A3506" s="262">
        <v>3506</v>
      </c>
      <c r="B3506" s="263" t="s">
        <v>2208</v>
      </c>
      <c r="C3506" s="263" t="s">
        <v>2212</v>
      </c>
      <c r="D3506" s="263" t="s">
        <v>14</v>
      </c>
      <c r="E3506" s="263" t="s">
        <v>7249</v>
      </c>
      <c r="G3506" s="263" t="s">
        <v>7250</v>
      </c>
      <c r="H3506" s="263" t="s">
        <v>7251</v>
      </c>
      <c r="I3506" s="263" t="s">
        <v>9803</v>
      </c>
      <c r="K3506" s="263" t="s">
        <v>37</v>
      </c>
      <c r="L3506" s="165">
        <v>13413</v>
      </c>
      <c r="M3506" s="265">
        <v>0.34806414780984013</v>
      </c>
      <c r="W3506" s="263"/>
      <c r="Y3506" s="166"/>
    </row>
    <row r="3507" spans="1:25" x14ac:dyDescent="0.2">
      <c r="A3507" s="262">
        <v>3507</v>
      </c>
      <c r="B3507" s="263" t="s">
        <v>2208</v>
      </c>
      <c r="C3507" s="263" t="s">
        <v>2212</v>
      </c>
      <c r="D3507" s="263" t="s">
        <v>14</v>
      </c>
      <c r="E3507" s="263" t="s">
        <v>7252</v>
      </c>
      <c r="G3507" s="263" t="s">
        <v>837</v>
      </c>
      <c r="H3507" s="263" t="s">
        <v>7253</v>
      </c>
      <c r="I3507" s="263" t="s">
        <v>9804</v>
      </c>
      <c r="K3507" s="263" t="s">
        <v>37</v>
      </c>
      <c r="L3507" s="165">
        <v>6921</v>
      </c>
      <c r="M3507" s="265">
        <v>0.17959829769566121</v>
      </c>
      <c r="W3507" s="263"/>
      <c r="Y3507" s="166"/>
    </row>
    <row r="3508" spans="1:25" x14ac:dyDescent="0.2">
      <c r="A3508" s="262">
        <v>3508</v>
      </c>
      <c r="B3508" s="263" t="s">
        <v>2208</v>
      </c>
      <c r="C3508" s="263" t="s">
        <v>2212</v>
      </c>
      <c r="D3508" s="263" t="s">
        <v>14</v>
      </c>
      <c r="E3508" s="263" t="s">
        <v>7254</v>
      </c>
      <c r="G3508" s="263" t="s">
        <v>129</v>
      </c>
      <c r="H3508" s="263" t="s">
        <v>3255</v>
      </c>
      <c r="I3508" s="263" t="s">
        <v>9805</v>
      </c>
      <c r="K3508" s="263" t="s">
        <v>37</v>
      </c>
      <c r="L3508" s="165">
        <v>4160</v>
      </c>
      <c r="M3508" s="265">
        <v>0.10795100685073697</v>
      </c>
      <c r="W3508" s="263"/>
      <c r="Y3508" s="166"/>
    </row>
    <row r="3509" spans="1:25" x14ac:dyDescent="0.2">
      <c r="A3509" s="262">
        <v>3509</v>
      </c>
      <c r="B3509" s="263" t="s">
        <v>2208</v>
      </c>
      <c r="C3509" s="263" t="s">
        <v>2212</v>
      </c>
      <c r="D3509" s="263" t="s">
        <v>14</v>
      </c>
      <c r="E3509" s="263" t="s">
        <v>3661</v>
      </c>
      <c r="H3509" s="263" t="s">
        <v>1499</v>
      </c>
      <c r="I3509" s="263" t="s">
        <v>1499</v>
      </c>
      <c r="K3509" s="263" t="s">
        <v>9873</v>
      </c>
      <c r="L3509" s="165">
        <v>65</v>
      </c>
      <c r="M3509" s="265">
        <v>1.6867344820427651E-3</v>
      </c>
      <c r="W3509" s="263"/>
      <c r="Y3509" s="166"/>
    </row>
    <row r="3510" spans="1:25" x14ac:dyDescent="0.2">
      <c r="A3510" s="262">
        <v>3510</v>
      </c>
      <c r="B3510" s="263" t="s">
        <v>2208</v>
      </c>
      <c r="C3510" s="263" t="s">
        <v>2212</v>
      </c>
      <c r="D3510" s="263" t="s">
        <v>14</v>
      </c>
      <c r="E3510" s="263" t="s">
        <v>3661</v>
      </c>
      <c r="J3510" s="264" t="s">
        <v>2309</v>
      </c>
      <c r="K3510" s="263" t="s">
        <v>37</v>
      </c>
      <c r="L3510" s="165">
        <v>38536</v>
      </c>
      <c r="W3510" s="263"/>
      <c r="Y3510" s="166"/>
    </row>
    <row r="3511" spans="1:25" x14ac:dyDescent="0.2">
      <c r="A3511" s="262">
        <v>3511</v>
      </c>
      <c r="B3511" s="263" t="s">
        <v>2208</v>
      </c>
      <c r="C3511" s="263" t="s">
        <v>2212</v>
      </c>
      <c r="D3511" s="263" t="s">
        <v>14</v>
      </c>
      <c r="E3511" s="263" t="s">
        <v>3661</v>
      </c>
      <c r="H3511" s="263" t="s">
        <v>1499</v>
      </c>
      <c r="I3511" s="263" t="s">
        <v>1499</v>
      </c>
      <c r="K3511" s="263" t="s">
        <v>5</v>
      </c>
      <c r="P3511" s="165">
        <v>239</v>
      </c>
      <c r="Q3511" s="265">
        <v>8.205388777500069E-4</v>
      </c>
      <c r="W3511" s="263"/>
      <c r="Y3511" s="166"/>
    </row>
    <row r="3512" spans="1:25" x14ac:dyDescent="0.2">
      <c r="A3512" s="262">
        <v>3512</v>
      </c>
      <c r="B3512" s="263" t="s">
        <v>2208</v>
      </c>
      <c r="C3512" s="263" t="s">
        <v>2212</v>
      </c>
      <c r="D3512" s="263" t="s">
        <v>14</v>
      </c>
      <c r="E3512" s="263" t="s">
        <v>3661</v>
      </c>
      <c r="J3512" s="264" t="s">
        <v>2020</v>
      </c>
      <c r="L3512" s="165">
        <v>96333</v>
      </c>
      <c r="P3512" s="165">
        <v>291272</v>
      </c>
      <c r="W3512" s="263"/>
      <c r="Y3512" s="166"/>
    </row>
    <row r="3513" spans="1:25" x14ac:dyDescent="0.2">
      <c r="A3513" s="262">
        <v>3513</v>
      </c>
      <c r="B3513" s="263" t="s">
        <v>2208</v>
      </c>
      <c r="C3513" s="263" t="s">
        <v>2212</v>
      </c>
      <c r="E3513" s="263" t="s">
        <v>3661</v>
      </c>
      <c r="W3513" s="263"/>
      <c r="Y3513" s="166"/>
    </row>
    <row r="3514" spans="1:25" x14ac:dyDescent="0.2">
      <c r="A3514" s="262">
        <v>3514</v>
      </c>
      <c r="B3514" s="263" t="s">
        <v>2208</v>
      </c>
      <c r="C3514" s="263" t="s">
        <v>2212</v>
      </c>
      <c r="D3514" s="263" t="s">
        <v>13</v>
      </c>
      <c r="E3514" s="263" t="s">
        <v>2980</v>
      </c>
      <c r="F3514" s="262" t="s">
        <v>2</v>
      </c>
      <c r="G3514" s="263" t="s">
        <v>9991</v>
      </c>
      <c r="H3514" s="263" t="s">
        <v>2979</v>
      </c>
      <c r="I3514" s="263" t="s">
        <v>9992</v>
      </c>
      <c r="K3514" s="263" t="s">
        <v>9874</v>
      </c>
      <c r="L3514" s="165">
        <v>34232</v>
      </c>
      <c r="M3514" s="265">
        <v>0.58333759351089753</v>
      </c>
      <c r="P3514" s="165">
        <v>163708</v>
      </c>
      <c r="Q3514" s="265">
        <v>0.58929529198748754</v>
      </c>
      <c r="V3514" s="262" t="s">
        <v>5</v>
      </c>
      <c r="W3514" s="263"/>
      <c r="Y3514" s="166"/>
    </row>
    <row r="3515" spans="1:25" x14ac:dyDescent="0.2">
      <c r="A3515" s="262">
        <v>3515</v>
      </c>
      <c r="B3515" s="263" t="s">
        <v>2208</v>
      </c>
      <c r="C3515" s="263" t="s">
        <v>2212</v>
      </c>
      <c r="D3515" s="263" t="s">
        <v>13</v>
      </c>
      <c r="E3515" s="263" t="s">
        <v>7255</v>
      </c>
      <c r="G3515" s="263" t="s">
        <v>7256</v>
      </c>
      <c r="H3515" s="263" t="s">
        <v>7257</v>
      </c>
      <c r="I3515" s="263" t="s">
        <v>9806</v>
      </c>
      <c r="K3515" s="263" t="s">
        <v>9874</v>
      </c>
      <c r="L3515" s="165">
        <v>24241</v>
      </c>
      <c r="M3515" s="265">
        <v>0.41308385733517372</v>
      </c>
      <c r="W3515" s="263"/>
      <c r="Y3515" s="166"/>
    </row>
    <row r="3516" spans="1:25" x14ac:dyDescent="0.2">
      <c r="A3516" s="262">
        <v>3516</v>
      </c>
      <c r="B3516" s="263" t="s">
        <v>2208</v>
      </c>
      <c r="C3516" s="263" t="s">
        <v>2212</v>
      </c>
      <c r="D3516" s="263" t="s">
        <v>13</v>
      </c>
      <c r="E3516" s="263" t="s">
        <v>3661</v>
      </c>
      <c r="H3516" s="263" t="s">
        <v>1499</v>
      </c>
      <c r="I3516" s="263" t="s">
        <v>1499</v>
      </c>
      <c r="K3516" s="263" t="s">
        <v>9875</v>
      </c>
      <c r="L3516" s="165">
        <v>210</v>
      </c>
      <c r="M3516" s="265">
        <v>3.578549153928736E-3</v>
      </c>
      <c r="W3516" s="263"/>
      <c r="Y3516" s="166"/>
    </row>
    <row r="3517" spans="1:25" x14ac:dyDescent="0.2">
      <c r="A3517" s="262">
        <v>3517</v>
      </c>
      <c r="B3517" s="263" t="s">
        <v>2208</v>
      </c>
      <c r="C3517" s="263" t="s">
        <v>2212</v>
      </c>
      <c r="D3517" s="263" t="s">
        <v>13</v>
      </c>
      <c r="E3517" s="263" t="s">
        <v>3661</v>
      </c>
      <c r="J3517" s="264" t="s">
        <v>2309</v>
      </c>
      <c r="K3517" s="263" t="s">
        <v>9874</v>
      </c>
      <c r="L3517" s="165">
        <v>58683</v>
      </c>
      <c r="W3517" s="263"/>
      <c r="Y3517" s="166"/>
    </row>
    <row r="3518" spans="1:25" x14ac:dyDescent="0.2">
      <c r="A3518" s="262">
        <v>3518</v>
      </c>
      <c r="B3518" s="263" t="s">
        <v>2208</v>
      </c>
      <c r="C3518" s="263" t="s">
        <v>2212</v>
      </c>
      <c r="D3518" s="263" t="s">
        <v>13</v>
      </c>
      <c r="E3518" s="263" t="s">
        <v>2982</v>
      </c>
      <c r="G3518" s="263" t="s">
        <v>2981</v>
      </c>
      <c r="H3518" s="263" t="s">
        <v>81</v>
      </c>
      <c r="I3518" s="263" t="s">
        <v>4725</v>
      </c>
      <c r="K3518" s="263" t="s">
        <v>37</v>
      </c>
      <c r="L3518" s="165">
        <v>22892</v>
      </c>
      <c r="M3518" s="265">
        <v>0.99703832752613242</v>
      </c>
      <c r="P3518" s="165">
        <v>113876</v>
      </c>
      <c r="Q3518" s="265">
        <v>0.40991637959273297</v>
      </c>
      <c r="W3518" s="263"/>
      <c r="Y3518" s="166"/>
    </row>
    <row r="3519" spans="1:25" x14ac:dyDescent="0.2">
      <c r="A3519" s="262">
        <v>3519</v>
      </c>
      <c r="B3519" s="263" t="s">
        <v>2208</v>
      </c>
      <c r="C3519" s="263" t="s">
        <v>2212</v>
      </c>
      <c r="D3519" s="263" t="s">
        <v>13</v>
      </c>
      <c r="E3519" s="263" t="s">
        <v>3661</v>
      </c>
      <c r="H3519" s="263" t="s">
        <v>1499</v>
      </c>
      <c r="I3519" s="263" t="s">
        <v>1499</v>
      </c>
      <c r="K3519" s="263" t="s">
        <v>9873</v>
      </c>
      <c r="L3519" s="165">
        <v>68</v>
      </c>
      <c r="M3519" s="265">
        <v>2.961672473867596E-3</v>
      </c>
      <c r="W3519" s="263"/>
      <c r="Y3519" s="166"/>
    </row>
    <row r="3520" spans="1:25" x14ac:dyDescent="0.2">
      <c r="A3520" s="262">
        <v>3520</v>
      </c>
      <c r="B3520" s="263" t="s">
        <v>2208</v>
      </c>
      <c r="C3520" s="263" t="s">
        <v>2212</v>
      </c>
      <c r="D3520" s="263" t="s">
        <v>13</v>
      </c>
      <c r="E3520" s="263" t="s">
        <v>3661</v>
      </c>
      <c r="J3520" s="264" t="s">
        <v>2309</v>
      </c>
      <c r="K3520" s="263" t="s">
        <v>37</v>
      </c>
      <c r="L3520" s="165">
        <v>22960</v>
      </c>
      <c r="W3520" s="263"/>
      <c r="Y3520" s="166"/>
    </row>
    <row r="3521" spans="1:25" x14ac:dyDescent="0.2">
      <c r="A3521" s="262">
        <v>3521</v>
      </c>
      <c r="B3521" s="263" t="s">
        <v>2208</v>
      </c>
      <c r="C3521" s="263" t="s">
        <v>2212</v>
      </c>
      <c r="D3521" s="263" t="s">
        <v>13</v>
      </c>
      <c r="E3521" s="263" t="s">
        <v>3661</v>
      </c>
      <c r="H3521" s="263" t="s">
        <v>1499</v>
      </c>
      <c r="I3521" s="263" t="s">
        <v>1499</v>
      </c>
      <c r="K3521" s="263" t="s">
        <v>5</v>
      </c>
      <c r="P3521" s="165">
        <v>219</v>
      </c>
      <c r="Q3521" s="265">
        <v>7.8832841977948399E-4</v>
      </c>
      <c r="W3521" s="263"/>
      <c r="Y3521" s="166"/>
    </row>
    <row r="3522" spans="1:25" x14ac:dyDescent="0.2">
      <c r="A3522" s="262">
        <v>3522</v>
      </c>
      <c r="B3522" s="263" t="s">
        <v>2208</v>
      </c>
      <c r="C3522" s="263" t="s">
        <v>2212</v>
      </c>
      <c r="D3522" s="263" t="s">
        <v>13</v>
      </c>
      <c r="E3522" s="263" t="s">
        <v>3661</v>
      </c>
      <c r="J3522" s="264" t="s">
        <v>2020</v>
      </c>
      <c r="L3522" s="165">
        <v>81643</v>
      </c>
      <c r="P3522" s="165">
        <v>277803</v>
      </c>
      <c r="W3522" s="263"/>
      <c r="Y3522" s="166"/>
    </row>
    <row r="3523" spans="1:25" x14ac:dyDescent="0.2">
      <c r="A3523" s="262">
        <v>3523</v>
      </c>
      <c r="B3523" s="263" t="s">
        <v>2208</v>
      </c>
      <c r="C3523" s="263" t="s">
        <v>2212</v>
      </c>
      <c r="E3523" s="263" t="s">
        <v>3661</v>
      </c>
      <c r="W3523" s="263"/>
      <c r="Y3523" s="166"/>
    </row>
    <row r="3524" spans="1:25" x14ac:dyDescent="0.2">
      <c r="A3524" s="262">
        <v>3524</v>
      </c>
      <c r="B3524" s="263" t="s">
        <v>2208</v>
      </c>
      <c r="C3524" s="263" t="s">
        <v>2212</v>
      </c>
      <c r="D3524" s="263" t="s">
        <v>11</v>
      </c>
      <c r="E3524" s="263" t="s">
        <v>2976</v>
      </c>
      <c r="F3524" s="262" t="s">
        <v>2</v>
      </c>
      <c r="G3524" s="263" t="s">
        <v>1</v>
      </c>
      <c r="H3524" s="263" t="s">
        <v>2975</v>
      </c>
      <c r="I3524" s="263" t="s">
        <v>4727</v>
      </c>
      <c r="K3524" s="263" t="s">
        <v>9874</v>
      </c>
      <c r="L3524" s="165">
        <v>39967</v>
      </c>
      <c r="M3524" s="265">
        <v>0.6679870303516513</v>
      </c>
      <c r="P3524" s="165">
        <v>161047</v>
      </c>
      <c r="Q3524" s="265">
        <v>0.65962318246979312</v>
      </c>
      <c r="V3524" s="262" t="s">
        <v>5</v>
      </c>
      <c r="W3524" s="263"/>
      <c r="Y3524" s="166"/>
    </row>
    <row r="3525" spans="1:25" x14ac:dyDescent="0.2">
      <c r="A3525" s="262">
        <v>3525</v>
      </c>
      <c r="B3525" s="263" t="s">
        <v>2208</v>
      </c>
      <c r="C3525" s="263" t="s">
        <v>2212</v>
      </c>
      <c r="D3525" s="263" t="s">
        <v>11</v>
      </c>
      <c r="E3525" s="263" t="s">
        <v>7261</v>
      </c>
      <c r="G3525" s="263" t="s">
        <v>770</v>
      </c>
      <c r="H3525" s="263" t="s">
        <v>7262</v>
      </c>
      <c r="I3525" s="263" t="s">
        <v>9808</v>
      </c>
      <c r="K3525" s="263" t="s">
        <v>9874</v>
      </c>
      <c r="L3525" s="165">
        <v>19662</v>
      </c>
      <c r="M3525" s="265">
        <v>0.32862013638186921</v>
      </c>
      <c r="W3525" s="263"/>
      <c r="Y3525" s="166"/>
    </row>
    <row r="3526" spans="1:25" x14ac:dyDescent="0.2">
      <c r="A3526" s="262">
        <v>3526</v>
      </c>
      <c r="B3526" s="263" t="s">
        <v>2208</v>
      </c>
      <c r="C3526" s="263" t="s">
        <v>2212</v>
      </c>
      <c r="D3526" s="263" t="s">
        <v>11</v>
      </c>
      <c r="E3526" s="263" t="s">
        <v>3661</v>
      </c>
      <c r="H3526" s="263" t="s">
        <v>1499</v>
      </c>
      <c r="I3526" s="263" t="s">
        <v>1499</v>
      </c>
      <c r="K3526" s="263" t="s">
        <v>9875</v>
      </c>
      <c r="L3526" s="165">
        <v>203</v>
      </c>
      <c r="M3526" s="265">
        <v>3.3928332664794757E-3</v>
      </c>
      <c r="W3526" s="263"/>
      <c r="Y3526" s="166"/>
    </row>
    <row r="3527" spans="1:25" x14ac:dyDescent="0.2">
      <c r="A3527" s="262">
        <v>3527</v>
      </c>
      <c r="B3527" s="263" t="s">
        <v>2208</v>
      </c>
      <c r="C3527" s="263" t="s">
        <v>2212</v>
      </c>
      <c r="D3527" s="263" t="s">
        <v>11</v>
      </c>
      <c r="E3527" s="263" t="s">
        <v>3661</v>
      </c>
      <c r="J3527" s="264" t="s">
        <v>2309</v>
      </c>
      <c r="K3527" s="263" t="s">
        <v>9874</v>
      </c>
      <c r="L3527" s="165">
        <v>59832</v>
      </c>
      <c r="W3527" s="263"/>
      <c r="Y3527" s="166"/>
    </row>
    <row r="3528" spans="1:25" x14ac:dyDescent="0.2">
      <c r="A3528" s="262">
        <v>3528</v>
      </c>
      <c r="B3528" s="263" t="s">
        <v>2208</v>
      </c>
      <c r="C3528" s="263" t="s">
        <v>2212</v>
      </c>
      <c r="D3528" s="263" t="s">
        <v>11</v>
      </c>
      <c r="E3528" s="263" t="s">
        <v>2978</v>
      </c>
      <c r="G3528" s="263" t="s">
        <v>2592</v>
      </c>
      <c r="H3528" s="263" t="s">
        <v>2977</v>
      </c>
      <c r="I3528" s="263" t="s">
        <v>4726</v>
      </c>
      <c r="K3528" s="263" t="s">
        <v>37</v>
      </c>
      <c r="L3528" s="165">
        <v>12802</v>
      </c>
      <c r="M3528" s="265">
        <v>0.49875331151628488</v>
      </c>
      <c r="P3528" s="165">
        <v>82825</v>
      </c>
      <c r="Q3528" s="265">
        <v>0.33923817325414707</v>
      </c>
      <c r="W3528" s="263"/>
      <c r="Y3528" s="166"/>
    </row>
    <row r="3529" spans="1:25" x14ac:dyDescent="0.2">
      <c r="A3529" s="262">
        <v>3529</v>
      </c>
      <c r="B3529" s="263" t="s">
        <v>2208</v>
      </c>
      <c r="C3529" s="263" t="s">
        <v>2212</v>
      </c>
      <c r="D3529" s="263" t="s">
        <v>11</v>
      </c>
      <c r="E3529" s="263" t="s">
        <v>7258</v>
      </c>
      <c r="G3529" s="263" t="s">
        <v>7259</v>
      </c>
      <c r="H3529" s="263" t="s">
        <v>7260</v>
      </c>
      <c r="I3529" s="263" t="s">
        <v>9807</v>
      </c>
      <c r="K3529" s="263" t="s">
        <v>37</v>
      </c>
      <c r="L3529" s="165">
        <v>12606</v>
      </c>
      <c r="M3529" s="265">
        <v>0.49111734455352968</v>
      </c>
      <c r="W3529" s="263"/>
      <c r="Y3529" s="166"/>
    </row>
    <row r="3530" spans="1:25" x14ac:dyDescent="0.2">
      <c r="A3530" s="262">
        <v>3530</v>
      </c>
      <c r="B3530" s="263" t="s">
        <v>2208</v>
      </c>
      <c r="C3530" s="263" t="s">
        <v>2212</v>
      </c>
      <c r="D3530" s="263" t="s">
        <v>11</v>
      </c>
      <c r="E3530" s="263" t="s">
        <v>3661</v>
      </c>
      <c r="H3530" s="263" t="s">
        <v>1499</v>
      </c>
      <c r="I3530" s="263" t="s">
        <v>1499</v>
      </c>
      <c r="K3530" s="263" t="s">
        <v>9873</v>
      </c>
      <c r="L3530" s="165">
        <v>260</v>
      </c>
      <c r="M3530" s="265">
        <v>1.0129343930185445E-2</v>
      </c>
      <c r="W3530" s="263"/>
      <c r="Y3530" s="166"/>
    </row>
    <row r="3531" spans="1:25" x14ac:dyDescent="0.2">
      <c r="A3531" s="262">
        <v>3531</v>
      </c>
      <c r="B3531" s="263" t="s">
        <v>2208</v>
      </c>
      <c r="C3531" s="263" t="s">
        <v>2212</v>
      </c>
      <c r="D3531" s="263" t="s">
        <v>11</v>
      </c>
      <c r="E3531" s="263" t="s">
        <v>3661</v>
      </c>
      <c r="J3531" s="264" t="s">
        <v>2309</v>
      </c>
      <c r="K3531" s="263" t="s">
        <v>37</v>
      </c>
      <c r="L3531" s="165">
        <v>25668</v>
      </c>
      <c r="W3531" s="263"/>
      <c r="Y3531" s="166"/>
    </row>
    <row r="3532" spans="1:25" x14ac:dyDescent="0.2">
      <c r="A3532" s="262">
        <v>3532</v>
      </c>
      <c r="B3532" s="263" t="s">
        <v>2208</v>
      </c>
      <c r="C3532" s="263" t="s">
        <v>2212</v>
      </c>
      <c r="D3532" s="263" t="s">
        <v>11</v>
      </c>
      <c r="E3532" s="263" t="s">
        <v>3661</v>
      </c>
      <c r="H3532" s="263" t="s">
        <v>1499</v>
      </c>
      <c r="I3532" s="263" t="s">
        <v>1499</v>
      </c>
      <c r="K3532" s="263" t="s">
        <v>5</v>
      </c>
      <c r="P3532" s="165">
        <v>278</v>
      </c>
      <c r="Q3532" s="265">
        <v>1.1386442760597992E-3</v>
      </c>
      <c r="W3532" s="263"/>
      <c r="Y3532" s="166"/>
    </row>
    <row r="3533" spans="1:25" x14ac:dyDescent="0.2">
      <c r="A3533" s="262">
        <v>3533</v>
      </c>
      <c r="B3533" s="263" t="s">
        <v>2208</v>
      </c>
      <c r="C3533" s="263" t="s">
        <v>2212</v>
      </c>
      <c r="D3533" s="263" t="s">
        <v>11</v>
      </c>
      <c r="E3533" s="263" t="s">
        <v>3661</v>
      </c>
      <c r="J3533" s="264" t="s">
        <v>2020</v>
      </c>
      <c r="L3533" s="165">
        <v>85500</v>
      </c>
      <c r="P3533" s="165">
        <v>244150</v>
      </c>
      <c r="W3533" s="263"/>
      <c r="Y3533" s="166"/>
    </row>
    <row r="3534" spans="1:25" x14ac:dyDescent="0.2">
      <c r="A3534" s="262">
        <v>3534</v>
      </c>
      <c r="B3534" s="263" t="s">
        <v>2208</v>
      </c>
      <c r="C3534" s="263" t="s">
        <v>2212</v>
      </c>
      <c r="E3534" s="263" t="s">
        <v>3661</v>
      </c>
      <c r="W3534" s="263"/>
      <c r="Y3534" s="166"/>
    </row>
    <row r="3535" spans="1:25" x14ac:dyDescent="0.2">
      <c r="A3535" s="262">
        <v>3535</v>
      </c>
      <c r="B3535" s="263" t="s">
        <v>2208</v>
      </c>
      <c r="C3535" s="263" t="s">
        <v>2212</v>
      </c>
      <c r="D3535" s="263" t="s">
        <v>6</v>
      </c>
      <c r="E3535" s="263" t="s">
        <v>2972</v>
      </c>
      <c r="G3535" s="263" t="s">
        <v>74</v>
      </c>
      <c r="H3535" s="263" t="s">
        <v>2971</v>
      </c>
      <c r="I3535" s="263" t="s">
        <v>4729</v>
      </c>
      <c r="K3535" s="263" t="s">
        <v>9874</v>
      </c>
      <c r="L3535" s="165">
        <v>14828</v>
      </c>
      <c r="M3535" s="265">
        <v>0.21983365702509972</v>
      </c>
      <c r="P3535" s="165">
        <v>178533</v>
      </c>
      <c r="Q3535" s="265">
        <v>0.70393618824939574</v>
      </c>
      <c r="V3535" s="262" t="s">
        <v>5</v>
      </c>
      <c r="W3535" s="263"/>
      <c r="Y3535" s="166"/>
    </row>
    <row r="3536" spans="1:25" x14ac:dyDescent="0.2">
      <c r="A3536" s="262">
        <v>3536</v>
      </c>
      <c r="B3536" s="263" t="s">
        <v>2208</v>
      </c>
      <c r="C3536" s="263" t="s">
        <v>2212</v>
      </c>
      <c r="D3536" s="263" t="s">
        <v>6</v>
      </c>
      <c r="E3536" s="263" t="s">
        <v>7265</v>
      </c>
      <c r="G3536" s="263" t="s">
        <v>7266</v>
      </c>
      <c r="H3536" s="263" t="s">
        <v>7267</v>
      </c>
      <c r="I3536" s="263" t="s">
        <v>9810</v>
      </c>
      <c r="K3536" s="263" t="s">
        <v>9874</v>
      </c>
      <c r="L3536" s="165">
        <v>13311</v>
      </c>
      <c r="M3536" s="265">
        <v>0.19734325658626262</v>
      </c>
      <c r="W3536" s="263"/>
      <c r="Y3536" s="166"/>
    </row>
    <row r="3537" spans="1:25" x14ac:dyDescent="0.2">
      <c r="A3537" s="262">
        <v>3537</v>
      </c>
      <c r="B3537" s="263" t="s">
        <v>2208</v>
      </c>
      <c r="C3537" s="263" t="s">
        <v>2212</v>
      </c>
      <c r="D3537" s="263" t="s">
        <v>6</v>
      </c>
      <c r="E3537" s="263" t="s">
        <v>7263</v>
      </c>
      <c r="G3537" s="263" t="s">
        <v>116</v>
      </c>
      <c r="H3537" s="263" t="s">
        <v>7264</v>
      </c>
      <c r="I3537" s="263" t="s">
        <v>9809</v>
      </c>
      <c r="K3537" s="263" t="s">
        <v>9874</v>
      </c>
      <c r="L3537" s="165">
        <v>12231</v>
      </c>
      <c r="M3537" s="265">
        <v>0.18133163333382751</v>
      </c>
      <c r="W3537" s="263"/>
      <c r="Y3537" s="166"/>
    </row>
    <row r="3538" spans="1:25" x14ac:dyDescent="0.2">
      <c r="A3538" s="262">
        <v>3538</v>
      </c>
      <c r="B3538" s="263" t="s">
        <v>2208</v>
      </c>
      <c r="C3538" s="263" t="s">
        <v>2212</v>
      </c>
      <c r="D3538" s="263" t="s">
        <v>6</v>
      </c>
      <c r="E3538" s="263" t="s">
        <v>7273</v>
      </c>
      <c r="G3538" s="263" t="s">
        <v>770</v>
      </c>
      <c r="H3538" s="263" t="s">
        <v>7274</v>
      </c>
      <c r="I3538" s="263" t="s">
        <v>9813</v>
      </c>
      <c r="K3538" s="263" t="s">
        <v>9874</v>
      </c>
      <c r="L3538" s="165">
        <v>10509</v>
      </c>
      <c r="M3538" s="265">
        <v>0.15580198959244487</v>
      </c>
      <c r="W3538" s="263"/>
      <c r="Y3538" s="166"/>
    </row>
    <row r="3539" spans="1:25" x14ac:dyDescent="0.2">
      <c r="A3539" s="262">
        <v>3539</v>
      </c>
      <c r="B3539" s="263" t="s">
        <v>2208</v>
      </c>
      <c r="C3539" s="263" t="s">
        <v>2212</v>
      </c>
      <c r="D3539" s="263" t="s">
        <v>6</v>
      </c>
      <c r="E3539" s="263" t="s">
        <v>7268</v>
      </c>
      <c r="G3539" s="263" t="s">
        <v>7269</v>
      </c>
      <c r="H3539" s="263" t="s">
        <v>7270</v>
      </c>
      <c r="I3539" s="263" t="s">
        <v>9811</v>
      </c>
      <c r="K3539" s="263" t="s">
        <v>9874</v>
      </c>
      <c r="L3539" s="165">
        <v>10323</v>
      </c>
      <c r="M3539" s="265">
        <v>0.15304443225452552</v>
      </c>
      <c r="W3539" s="263"/>
      <c r="Y3539" s="166"/>
    </row>
    <row r="3540" spans="1:25" x14ac:dyDescent="0.2">
      <c r="A3540" s="262">
        <v>3540</v>
      </c>
      <c r="B3540" s="263" t="s">
        <v>2208</v>
      </c>
      <c r="C3540" s="263" t="s">
        <v>2212</v>
      </c>
      <c r="D3540" s="263" t="s">
        <v>6</v>
      </c>
      <c r="E3540" s="263" t="s">
        <v>7275</v>
      </c>
      <c r="G3540" s="263" t="s">
        <v>1765</v>
      </c>
      <c r="H3540" s="263" t="s">
        <v>7276</v>
      </c>
      <c r="I3540" s="263" t="s">
        <v>9814</v>
      </c>
      <c r="K3540" s="263" t="s">
        <v>9874</v>
      </c>
      <c r="L3540" s="165">
        <v>3036</v>
      </c>
      <c r="M3540" s="265">
        <v>4.5010452031845338E-2</v>
      </c>
      <c r="W3540" s="263"/>
      <c r="Y3540" s="166"/>
    </row>
    <row r="3541" spans="1:25" x14ac:dyDescent="0.2">
      <c r="A3541" s="262">
        <v>3541</v>
      </c>
      <c r="B3541" s="263" t="s">
        <v>2208</v>
      </c>
      <c r="C3541" s="263" t="s">
        <v>2212</v>
      </c>
      <c r="D3541" s="263" t="s">
        <v>6</v>
      </c>
      <c r="E3541" s="263" t="s">
        <v>7277</v>
      </c>
      <c r="G3541" s="263" t="s">
        <v>7278</v>
      </c>
      <c r="H3541" s="263" t="s">
        <v>7279</v>
      </c>
      <c r="I3541" s="263" t="s">
        <v>9815</v>
      </c>
      <c r="K3541" s="263" t="s">
        <v>9874</v>
      </c>
      <c r="L3541" s="165">
        <v>1913</v>
      </c>
      <c r="M3541" s="265">
        <v>2.8361328964729954E-2</v>
      </c>
      <c r="W3541" s="263"/>
      <c r="Y3541" s="166"/>
    </row>
    <row r="3542" spans="1:25" x14ac:dyDescent="0.2">
      <c r="A3542" s="262">
        <v>3542</v>
      </c>
      <c r="B3542" s="263" t="s">
        <v>2208</v>
      </c>
      <c r="C3542" s="263" t="s">
        <v>2212</v>
      </c>
      <c r="D3542" s="263" t="s">
        <v>6</v>
      </c>
      <c r="E3542" s="263" t="s">
        <v>7271</v>
      </c>
      <c r="G3542" s="263" t="s">
        <v>1420</v>
      </c>
      <c r="H3542" s="263" t="s">
        <v>7272</v>
      </c>
      <c r="I3542" s="263" t="s">
        <v>9812</v>
      </c>
      <c r="K3542" s="263" t="s">
        <v>9874</v>
      </c>
      <c r="L3542" s="165">
        <v>1195</v>
      </c>
      <c r="M3542" s="265">
        <v>1.7716564617277726E-2</v>
      </c>
      <c r="W3542" s="263"/>
      <c r="Y3542" s="166"/>
    </row>
    <row r="3543" spans="1:25" x14ac:dyDescent="0.2">
      <c r="A3543" s="262">
        <v>3543</v>
      </c>
      <c r="B3543" s="263" t="s">
        <v>2208</v>
      </c>
      <c r="C3543" s="263" t="s">
        <v>2212</v>
      </c>
      <c r="D3543" s="263" t="s">
        <v>6</v>
      </c>
      <c r="E3543" s="263" t="s">
        <v>3661</v>
      </c>
      <c r="H3543" s="263" t="s">
        <v>1499</v>
      </c>
      <c r="I3543" s="263" t="s">
        <v>1499</v>
      </c>
      <c r="K3543" s="263" t="s">
        <v>9875</v>
      </c>
      <c r="L3543" s="165">
        <v>105</v>
      </c>
      <c r="M3543" s="265">
        <v>1.556685593986746E-3</v>
      </c>
      <c r="W3543" s="263"/>
      <c r="Y3543" s="166"/>
    </row>
    <row r="3544" spans="1:25" x14ac:dyDescent="0.2">
      <c r="A3544" s="262">
        <v>3544</v>
      </c>
      <c r="B3544" s="263" t="s">
        <v>2208</v>
      </c>
      <c r="C3544" s="263" t="s">
        <v>2212</v>
      </c>
      <c r="D3544" s="263" t="s">
        <v>6</v>
      </c>
      <c r="E3544" s="263" t="s">
        <v>3661</v>
      </c>
      <c r="J3544" s="264" t="s">
        <v>2309</v>
      </c>
      <c r="K3544" s="263" t="s">
        <v>9874</v>
      </c>
      <c r="L3544" s="165">
        <v>67451</v>
      </c>
      <c r="W3544" s="263"/>
      <c r="Y3544" s="166"/>
    </row>
    <row r="3545" spans="1:25" x14ac:dyDescent="0.2">
      <c r="A3545" s="262">
        <v>3545</v>
      </c>
      <c r="B3545" s="263" t="s">
        <v>2208</v>
      </c>
      <c r="C3545" s="263" t="s">
        <v>2212</v>
      </c>
      <c r="D3545" s="263" t="s">
        <v>6</v>
      </c>
      <c r="E3545" s="263" t="s">
        <v>2974</v>
      </c>
      <c r="G3545" s="263" t="s">
        <v>2832</v>
      </c>
      <c r="H3545" s="263" t="s">
        <v>2973</v>
      </c>
      <c r="I3545" s="263" t="s">
        <v>4728</v>
      </c>
      <c r="K3545" s="263" t="s">
        <v>37</v>
      </c>
      <c r="L3545" s="165">
        <v>21362</v>
      </c>
      <c r="M3545" s="265">
        <v>0.96121310295176388</v>
      </c>
      <c r="P3545" s="165">
        <v>74733</v>
      </c>
      <c r="Q3545" s="265">
        <v>0.29466408538725103</v>
      </c>
      <c r="W3545" s="263"/>
      <c r="Y3545" s="166"/>
    </row>
    <row r="3546" spans="1:25" x14ac:dyDescent="0.2">
      <c r="A3546" s="262">
        <v>3546</v>
      </c>
      <c r="B3546" s="263" t="s">
        <v>2208</v>
      </c>
      <c r="C3546" s="263" t="s">
        <v>2212</v>
      </c>
      <c r="D3546" s="263" t="s">
        <v>6</v>
      </c>
      <c r="E3546" s="263" t="s">
        <v>3661</v>
      </c>
      <c r="H3546" s="263" t="s">
        <v>1499</v>
      </c>
      <c r="I3546" s="263" t="s">
        <v>1499</v>
      </c>
      <c r="K3546" s="263" t="s">
        <v>9873</v>
      </c>
      <c r="L3546" s="165">
        <v>862</v>
      </c>
      <c r="M3546" s="265">
        <v>3.8786897048236138E-2</v>
      </c>
      <c r="W3546" s="263"/>
      <c r="Y3546" s="166"/>
    </row>
    <row r="3547" spans="1:25" x14ac:dyDescent="0.2">
      <c r="A3547" s="262">
        <v>3547</v>
      </c>
      <c r="B3547" s="263" t="s">
        <v>2208</v>
      </c>
      <c r="C3547" s="263" t="s">
        <v>2212</v>
      </c>
      <c r="D3547" s="263" t="s">
        <v>6</v>
      </c>
      <c r="E3547" s="263" t="s">
        <v>3661</v>
      </c>
      <c r="J3547" s="264" t="s">
        <v>2309</v>
      </c>
      <c r="K3547" s="263" t="s">
        <v>37</v>
      </c>
      <c r="L3547" s="165">
        <v>22224</v>
      </c>
      <c r="W3547" s="263"/>
      <c r="Y3547" s="166"/>
    </row>
    <row r="3548" spans="1:25" x14ac:dyDescent="0.2">
      <c r="A3548" s="262">
        <v>3548</v>
      </c>
      <c r="B3548" s="263" t="s">
        <v>2208</v>
      </c>
      <c r="C3548" s="263" t="s">
        <v>2212</v>
      </c>
      <c r="D3548" s="263" t="s">
        <v>6</v>
      </c>
      <c r="E3548" s="263" t="s">
        <v>3661</v>
      </c>
      <c r="H3548" s="263" t="s">
        <v>1499</v>
      </c>
      <c r="I3548" s="263" t="s">
        <v>1499</v>
      </c>
      <c r="K3548" s="263" t="s">
        <v>5</v>
      </c>
      <c r="P3548" s="165">
        <v>355</v>
      </c>
      <c r="Q3548" s="265">
        <v>1.3997263633531924E-3</v>
      </c>
      <c r="W3548" s="263"/>
      <c r="Y3548" s="166"/>
    </row>
    <row r="3549" spans="1:25" x14ac:dyDescent="0.2">
      <c r="A3549" s="262">
        <v>3549</v>
      </c>
      <c r="B3549" s="263" t="s">
        <v>2208</v>
      </c>
      <c r="C3549" s="263" t="s">
        <v>2212</v>
      </c>
      <c r="D3549" s="263" t="s">
        <v>6</v>
      </c>
      <c r="E3549" s="263" t="s">
        <v>3661</v>
      </c>
      <c r="J3549" s="264" t="s">
        <v>2020</v>
      </c>
      <c r="L3549" s="165">
        <v>89675</v>
      </c>
      <c r="P3549" s="165">
        <v>253621</v>
      </c>
      <c r="W3549" s="263"/>
      <c r="Y3549" s="166"/>
    </row>
    <row r="3550" spans="1:25" x14ac:dyDescent="0.2">
      <c r="A3550" s="262">
        <v>3550</v>
      </c>
      <c r="B3550" s="263" t="s">
        <v>2208</v>
      </c>
      <c r="C3550" s="263" t="s">
        <v>2212</v>
      </c>
      <c r="E3550" s="263" t="s">
        <v>3661</v>
      </c>
      <c r="W3550" s="263"/>
      <c r="Y3550" s="166"/>
    </row>
    <row r="3551" spans="1:25" x14ac:dyDescent="0.2">
      <c r="A3551" s="262">
        <v>3551</v>
      </c>
      <c r="B3551" s="263" t="s">
        <v>2208</v>
      </c>
      <c r="C3551" s="263" t="s">
        <v>2212</v>
      </c>
      <c r="D3551" s="263" t="s">
        <v>3</v>
      </c>
      <c r="E3551" s="263" t="s">
        <v>2967</v>
      </c>
      <c r="G3551" s="263" t="s">
        <v>1410</v>
      </c>
      <c r="H3551" s="263" t="s">
        <v>2966</v>
      </c>
      <c r="I3551" s="263" t="s">
        <v>4731</v>
      </c>
      <c r="K3551" s="263" t="s">
        <v>9874</v>
      </c>
      <c r="L3551" s="165">
        <v>23737</v>
      </c>
      <c r="M3551" s="265">
        <v>0.55023180343069078</v>
      </c>
      <c r="P3551" s="165">
        <v>151386</v>
      </c>
      <c r="Q3551" s="265">
        <v>0.57859092055678285</v>
      </c>
      <c r="V3551" s="262" t="s">
        <v>5</v>
      </c>
      <c r="W3551" s="263"/>
      <c r="Y3551" s="166"/>
    </row>
    <row r="3552" spans="1:25" x14ac:dyDescent="0.2">
      <c r="A3552" s="262">
        <v>3552</v>
      </c>
      <c r="B3552" s="263" t="s">
        <v>2208</v>
      </c>
      <c r="C3552" s="263" t="s">
        <v>2212</v>
      </c>
      <c r="D3552" s="263" t="s">
        <v>3</v>
      </c>
      <c r="E3552" s="263" t="s">
        <v>7287</v>
      </c>
      <c r="G3552" s="263" t="s">
        <v>72</v>
      </c>
      <c r="H3552" s="263" t="s">
        <v>7288</v>
      </c>
      <c r="I3552" s="263" t="s">
        <v>9819</v>
      </c>
      <c r="K3552" s="263" t="s">
        <v>9874</v>
      </c>
      <c r="L3552" s="165">
        <v>19274</v>
      </c>
      <c r="M3552" s="265">
        <v>0.44677793231339824</v>
      </c>
      <c r="W3552" s="263"/>
      <c r="Y3552" s="166"/>
    </row>
    <row r="3553" spans="1:25" x14ac:dyDescent="0.2">
      <c r="A3553" s="262">
        <v>3553</v>
      </c>
      <c r="B3553" s="263" t="s">
        <v>2208</v>
      </c>
      <c r="C3553" s="263" t="s">
        <v>2212</v>
      </c>
      <c r="D3553" s="263" t="s">
        <v>3</v>
      </c>
      <c r="E3553" s="263" t="s">
        <v>3661</v>
      </c>
      <c r="H3553" s="263" t="s">
        <v>1499</v>
      </c>
      <c r="I3553" s="263" t="s">
        <v>1499</v>
      </c>
      <c r="K3553" s="263" t="s">
        <v>9875</v>
      </c>
      <c r="L3553" s="165">
        <v>129</v>
      </c>
      <c r="M3553" s="265">
        <v>2.9902642559109876E-3</v>
      </c>
      <c r="W3553" s="263"/>
      <c r="Y3553" s="166"/>
    </row>
    <row r="3554" spans="1:25" x14ac:dyDescent="0.2">
      <c r="A3554" s="262">
        <v>3554</v>
      </c>
      <c r="B3554" s="263" t="s">
        <v>2208</v>
      </c>
      <c r="C3554" s="263" t="s">
        <v>2212</v>
      </c>
      <c r="D3554" s="263" t="s">
        <v>3</v>
      </c>
      <c r="E3554" s="263" t="s">
        <v>3661</v>
      </c>
      <c r="J3554" s="264" t="s">
        <v>2309</v>
      </c>
      <c r="K3554" s="263" t="s">
        <v>9874</v>
      </c>
      <c r="L3554" s="165">
        <v>43140</v>
      </c>
      <c r="W3554" s="263"/>
      <c r="Y3554" s="166"/>
    </row>
    <row r="3555" spans="1:25" x14ac:dyDescent="0.2">
      <c r="A3555" s="262">
        <v>3555</v>
      </c>
      <c r="B3555" s="263" t="s">
        <v>2208</v>
      </c>
      <c r="C3555" s="263" t="s">
        <v>2212</v>
      </c>
      <c r="D3555" s="263" t="s">
        <v>3</v>
      </c>
      <c r="E3555" s="263" t="s">
        <v>2970</v>
      </c>
      <c r="G3555" s="263" t="s">
        <v>2969</v>
      </c>
      <c r="H3555" s="263" t="s">
        <v>2968</v>
      </c>
      <c r="I3555" s="263" t="s">
        <v>4730</v>
      </c>
      <c r="K3555" s="263" t="s">
        <v>37</v>
      </c>
      <c r="L3555" s="165">
        <v>18308</v>
      </c>
      <c r="M3555" s="265">
        <v>0.42575754052231346</v>
      </c>
      <c r="P3555" s="165">
        <v>110051</v>
      </c>
      <c r="Q3555" s="265">
        <v>0.42061029023948387</v>
      </c>
      <c r="W3555" s="263"/>
      <c r="Y3555" s="166"/>
    </row>
    <row r="3556" spans="1:25" x14ac:dyDescent="0.2">
      <c r="A3556" s="262">
        <v>3556</v>
      </c>
      <c r="B3556" s="263" t="s">
        <v>2208</v>
      </c>
      <c r="C3556" s="263" t="s">
        <v>2212</v>
      </c>
      <c r="D3556" s="263" t="s">
        <v>3</v>
      </c>
      <c r="E3556" s="263" t="s">
        <v>7282</v>
      </c>
      <c r="G3556" s="263" t="s">
        <v>494</v>
      </c>
      <c r="H3556" s="263" t="s">
        <v>7283</v>
      </c>
      <c r="I3556" s="263" t="s">
        <v>9817</v>
      </c>
      <c r="K3556" s="263" t="s">
        <v>37</v>
      </c>
      <c r="L3556" s="165">
        <v>10119</v>
      </c>
      <c r="M3556" s="265">
        <v>0.23532010883467827</v>
      </c>
      <c r="W3556" s="263"/>
      <c r="Y3556" s="166"/>
    </row>
    <row r="3557" spans="1:25" x14ac:dyDescent="0.2">
      <c r="A3557" s="262">
        <v>3557</v>
      </c>
      <c r="B3557" s="263" t="s">
        <v>2208</v>
      </c>
      <c r="C3557" s="263" t="s">
        <v>2212</v>
      </c>
      <c r="D3557" s="263" t="s">
        <v>3</v>
      </c>
      <c r="E3557" s="263" t="s">
        <v>7284</v>
      </c>
      <c r="G3557" s="263" t="s">
        <v>7285</v>
      </c>
      <c r="H3557" s="263" t="s">
        <v>7286</v>
      </c>
      <c r="I3557" s="263" t="s">
        <v>9818</v>
      </c>
      <c r="K3557" s="263" t="s">
        <v>37</v>
      </c>
      <c r="L3557" s="165">
        <v>8068</v>
      </c>
      <c r="M3557" s="265">
        <v>0.18762354363852005</v>
      </c>
      <c r="W3557" s="263"/>
      <c r="Y3557" s="166"/>
    </row>
    <row r="3558" spans="1:25" x14ac:dyDescent="0.2">
      <c r="A3558" s="262">
        <v>3558</v>
      </c>
      <c r="B3558" s="263" t="s">
        <v>2208</v>
      </c>
      <c r="C3558" s="263" t="s">
        <v>2212</v>
      </c>
      <c r="D3558" s="263" t="s">
        <v>3</v>
      </c>
      <c r="E3558" s="263" t="s">
        <v>7280</v>
      </c>
      <c r="G3558" s="263" t="s">
        <v>1</v>
      </c>
      <c r="H3558" s="263" t="s">
        <v>7281</v>
      </c>
      <c r="I3558" s="263" t="s">
        <v>9816</v>
      </c>
      <c r="K3558" s="263" t="s">
        <v>37</v>
      </c>
      <c r="L3558" s="165">
        <v>5888</v>
      </c>
      <c r="M3558" s="265">
        <v>0.13692704820818122</v>
      </c>
      <c r="W3558" s="263"/>
      <c r="Y3558" s="166"/>
    </row>
    <row r="3559" spans="1:25" x14ac:dyDescent="0.2">
      <c r="A3559" s="262">
        <v>3559</v>
      </c>
      <c r="B3559" s="263" t="s">
        <v>2208</v>
      </c>
      <c r="C3559" s="263" t="s">
        <v>2212</v>
      </c>
      <c r="D3559" s="263" t="s">
        <v>3</v>
      </c>
      <c r="E3559" s="263" t="s">
        <v>3661</v>
      </c>
      <c r="H3559" s="263" t="s">
        <v>1499</v>
      </c>
      <c r="I3559" s="263" t="s">
        <v>1499</v>
      </c>
      <c r="K3559" s="263" t="s">
        <v>9873</v>
      </c>
      <c r="L3559" s="165">
        <v>618</v>
      </c>
      <c r="M3559" s="265">
        <v>1.4371758796307062E-2</v>
      </c>
      <c r="W3559" s="263"/>
      <c r="Y3559" s="166"/>
    </row>
    <row r="3560" spans="1:25" x14ac:dyDescent="0.2">
      <c r="A3560" s="262">
        <v>3560</v>
      </c>
      <c r="B3560" s="263" t="s">
        <v>2208</v>
      </c>
      <c r="C3560" s="263" t="s">
        <v>2212</v>
      </c>
      <c r="D3560" s="263" t="s">
        <v>3</v>
      </c>
      <c r="E3560" s="263" t="s">
        <v>3661</v>
      </c>
      <c r="J3560" s="264" t="s">
        <v>2309</v>
      </c>
      <c r="K3560" s="263" t="s">
        <v>37</v>
      </c>
      <c r="L3560" s="165">
        <v>43001</v>
      </c>
      <c r="W3560" s="263"/>
      <c r="Y3560" s="166"/>
    </row>
    <row r="3561" spans="1:25" x14ac:dyDescent="0.2">
      <c r="A3561" s="262">
        <v>3561</v>
      </c>
      <c r="B3561" s="263" t="s">
        <v>2208</v>
      </c>
      <c r="C3561" s="263" t="s">
        <v>2212</v>
      </c>
      <c r="D3561" s="263" t="s">
        <v>3</v>
      </c>
      <c r="E3561" s="263" t="s">
        <v>3661</v>
      </c>
      <c r="H3561" s="263" t="s">
        <v>1499</v>
      </c>
      <c r="I3561" s="263" t="s">
        <v>1499</v>
      </c>
      <c r="K3561" s="263" t="s">
        <v>5</v>
      </c>
      <c r="P3561" s="165">
        <v>209</v>
      </c>
      <c r="Q3561" s="265">
        <v>7.9878920373328854E-4</v>
      </c>
      <c r="W3561" s="263"/>
      <c r="Y3561" s="166"/>
    </row>
    <row r="3562" spans="1:25" x14ac:dyDescent="0.2">
      <c r="A3562" s="262">
        <v>3562</v>
      </c>
      <c r="B3562" s="263" t="s">
        <v>2208</v>
      </c>
      <c r="C3562" s="263" t="s">
        <v>2212</v>
      </c>
      <c r="D3562" s="263" t="s">
        <v>3</v>
      </c>
      <c r="E3562" s="263" t="s">
        <v>3661</v>
      </c>
      <c r="J3562" s="264" t="s">
        <v>2020</v>
      </c>
      <c r="L3562" s="165">
        <v>86141</v>
      </c>
      <c r="P3562" s="165">
        <v>261646</v>
      </c>
      <c r="W3562" s="263"/>
      <c r="Y3562" s="166"/>
    </row>
    <row r="3563" spans="1:25" x14ac:dyDescent="0.2">
      <c r="A3563" s="262">
        <v>3563</v>
      </c>
      <c r="B3563" s="263" t="s">
        <v>2208</v>
      </c>
      <c r="C3563" s="263" t="s">
        <v>2212</v>
      </c>
      <c r="E3563" s="263" t="s">
        <v>3661</v>
      </c>
      <c r="W3563" s="263"/>
      <c r="Y3563" s="166"/>
    </row>
    <row r="3564" spans="1:25" x14ac:dyDescent="0.2">
      <c r="A3564" s="262">
        <v>3564</v>
      </c>
      <c r="B3564" s="263" t="s">
        <v>2208</v>
      </c>
      <c r="C3564" s="263" t="s">
        <v>2212</v>
      </c>
      <c r="D3564" s="263" t="s">
        <v>5011</v>
      </c>
      <c r="E3564" s="263" t="s">
        <v>2963</v>
      </c>
      <c r="F3564" s="262" t="s">
        <v>2</v>
      </c>
      <c r="G3564" s="263" t="s">
        <v>2962</v>
      </c>
      <c r="H3564" s="263" t="s">
        <v>118</v>
      </c>
      <c r="I3564" s="263" t="s">
        <v>4733</v>
      </c>
      <c r="K3564" s="263" t="s">
        <v>9874</v>
      </c>
      <c r="L3564" s="165">
        <v>45322</v>
      </c>
      <c r="M3564" s="265">
        <v>0.9902552001398357</v>
      </c>
      <c r="P3564" s="165">
        <v>165245</v>
      </c>
      <c r="Q3564" s="265">
        <v>0.67793654896265387</v>
      </c>
      <c r="V3564" s="262" t="s">
        <v>5</v>
      </c>
      <c r="W3564" s="263"/>
      <c r="Y3564" s="166"/>
    </row>
    <row r="3565" spans="1:25" x14ac:dyDescent="0.2">
      <c r="A3565" s="262">
        <v>3565</v>
      </c>
      <c r="B3565" s="263" t="s">
        <v>2208</v>
      </c>
      <c r="C3565" s="263" t="s">
        <v>2212</v>
      </c>
      <c r="D3565" s="263" t="s">
        <v>5011</v>
      </c>
      <c r="E3565" s="263" t="s">
        <v>3661</v>
      </c>
      <c r="H3565" s="263" t="s">
        <v>1499</v>
      </c>
      <c r="I3565" s="263" t="s">
        <v>1499</v>
      </c>
      <c r="K3565" s="263" t="s">
        <v>9875</v>
      </c>
      <c r="L3565" s="165">
        <v>446</v>
      </c>
      <c r="M3565" s="265">
        <v>9.7447998601643063E-3</v>
      </c>
      <c r="W3565" s="263"/>
      <c r="Y3565" s="166"/>
    </row>
    <row r="3566" spans="1:25" x14ac:dyDescent="0.2">
      <c r="A3566" s="262">
        <v>3566</v>
      </c>
      <c r="B3566" s="263" t="s">
        <v>2208</v>
      </c>
      <c r="C3566" s="263" t="s">
        <v>2212</v>
      </c>
      <c r="D3566" s="263" t="s">
        <v>5011</v>
      </c>
      <c r="E3566" s="263" t="s">
        <v>3661</v>
      </c>
      <c r="J3566" s="264" t="s">
        <v>2309</v>
      </c>
      <c r="K3566" s="263" t="s">
        <v>9874</v>
      </c>
      <c r="L3566" s="165">
        <v>45768</v>
      </c>
      <c r="W3566" s="263"/>
      <c r="Y3566" s="166"/>
    </row>
    <row r="3567" spans="1:25" x14ac:dyDescent="0.2">
      <c r="A3567" s="262">
        <v>3567</v>
      </c>
      <c r="B3567" s="263" t="s">
        <v>2208</v>
      </c>
      <c r="C3567" s="263" t="s">
        <v>2212</v>
      </c>
      <c r="D3567" s="263" t="s">
        <v>5011</v>
      </c>
      <c r="E3567" s="263" t="s">
        <v>2965</v>
      </c>
      <c r="G3567" s="263" t="s">
        <v>2094</v>
      </c>
      <c r="H3567" s="263" t="s">
        <v>2964</v>
      </c>
      <c r="I3567" s="263" t="s">
        <v>4732</v>
      </c>
      <c r="K3567" s="263" t="s">
        <v>37</v>
      </c>
      <c r="L3567" s="165">
        <v>20411</v>
      </c>
      <c r="M3567" s="265">
        <v>0.73281154633253154</v>
      </c>
      <c r="P3567" s="165">
        <v>78327</v>
      </c>
      <c r="Q3567" s="265">
        <v>0.32134549348299674</v>
      </c>
      <c r="Y3567" s="166"/>
    </row>
    <row r="3568" spans="1:25" x14ac:dyDescent="0.2">
      <c r="A3568" s="262">
        <v>3568</v>
      </c>
      <c r="B3568" s="263" t="s">
        <v>2208</v>
      </c>
      <c r="C3568" s="263" t="s">
        <v>2212</v>
      </c>
      <c r="D3568" s="263" t="s">
        <v>5011</v>
      </c>
      <c r="E3568" s="263" t="s">
        <v>7289</v>
      </c>
      <c r="G3568" s="263" t="s">
        <v>5638</v>
      </c>
      <c r="H3568" s="263" t="s">
        <v>7290</v>
      </c>
      <c r="I3568" s="263" t="s">
        <v>9820</v>
      </c>
      <c r="K3568" s="263" t="s">
        <v>37</v>
      </c>
      <c r="L3568" s="165">
        <v>6965</v>
      </c>
      <c r="M3568" s="265">
        <v>0.25006282985674794</v>
      </c>
      <c r="Y3568" s="166"/>
    </row>
    <row r="3569" spans="1:25" x14ac:dyDescent="0.2">
      <c r="A3569" s="262">
        <v>3569</v>
      </c>
      <c r="B3569" s="263" t="s">
        <v>2208</v>
      </c>
      <c r="C3569" s="263" t="s">
        <v>2212</v>
      </c>
      <c r="D3569" s="263" t="s">
        <v>5011</v>
      </c>
      <c r="E3569" s="263" t="s">
        <v>3661</v>
      </c>
      <c r="H3569" s="263" t="s">
        <v>1499</v>
      </c>
      <c r="I3569" s="263" t="s">
        <v>1499</v>
      </c>
      <c r="K3569" s="263" t="s">
        <v>9873</v>
      </c>
      <c r="L3569" s="165">
        <v>477</v>
      </c>
      <c r="M3569" s="265">
        <v>1.712562381072057E-2</v>
      </c>
      <c r="Y3569" s="166"/>
    </row>
    <row r="3570" spans="1:25" x14ac:dyDescent="0.2">
      <c r="A3570" s="262">
        <v>3570</v>
      </c>
      <c r="B3570" s="263" t="s">
        <v>2208</v>
      </c>
      <c r="C3570" s="263" t="s">
        <v>2212</v>
      </c>
      <c r="D3570" s="263" t="s">
        <v>5011</v>
      </c>
      <c r="E3570" s="263" t="s">
        <v>3661</v>
      </c>
      <c r="J3570" s="264" t="s">
        <v>2309</v>
      </c>
      <c r="K3570" s="263" t="s">
        <v>37</v>
      </c>
      <c r="L3570" s="165">
        <v>27853</v>
      </c>
      <c r="Y3570" s="166"/>
    </row>
    <row r="3571" spans="1:25" x14ac:dyDescent="0.2">
      <c r="A3571" s="262">
        <v>3571</v>
      </c>
      <c r="B3571" s="263" t="s">
        <v>2208</v>
      </c>
      <c r="C3571" s="263" t="s">
        <v>2212</v>
      </c>
      <c r="D3571" s="263" t="s">
        <v>5011</v>
      </c>
      <c r="E3571" s="263" t="s">
        <v>3661</v>
      </c>
      <c r="H3571" s="263" t="s">
        <v>1499</v>
      </c>
      <c r="I3571" s="263" t="s">
        <v>1499</v>
      </c>
      <c r="K3571" s="263" t="s">
        <v>5</v>
      </c>
      <c r="P3571" s="165">
        <v>175</v>
      </c>
      <c r="Q3571" s="265">
        <v>7.1795755434938689E-4</v>
      </c>
      <c r="Y3571" s="166"/>
    </row>
    <row r="3572" spans="1:25" x14ac:dyDescent="0.2">
      <c r="A3572" s="262">
        <v>3572</v>
      </c>
      <c r="B3572" s="263" t="s">
        <v>2208</v>
      </c>
      <c r="C3572" s="263" t="s">
        <v>2212</v>
      </c>
      <c r="D3572" s="263" t="s">
        <v>5011</v>
      </c>
      <c r="E3572" s="263" t="s">
        <v>3661</v>
      </c>
      <c r="J3572" s="264" t="s">
        <v>2020</v>
      </c>
      <c r="L3572" s="165">
        <v>73621</v>
      </c>
      <c r="P3572" s="165">
        <v>243747</v>
      </c>
      <c r="Y3572" s="166"/>
    </row>
    <row r="3573" spans="1:25" x14ac:dyDescent="0.2">
      <c r="A3573" s="262">
        <v>3573</v>
      </c>
      <c r="B3573" s="263" t="s">
        <v>2208</v>
      </c>
      <c r="C3573" s="263" t="s">
        <v>2212</v>
      </c>
      <c r="E3573" s="263" t="s">
        <v>3661</v>
      </c>
      <c r="Y3573" s="166"/>
    </row>
    <row r="3574" spans="1:25" x14ac:dyDescent="0.2">
      <c r="A3574" s="262">
        <v>3574</v>
      </c>
      <c r="B3574" s="263" t="s">
        <v>2208</v>
      </c>
      <c r="C3574" s="263" t="s">
        <v>2212</v>
      </c>
      <c r="D3574" s="263" t="s">
        <v>5012</v>
      </c>
      <c r="E3574" s="263" t="s">
        <v>2315</v>
      </c>
      <c r="G3574" s="263" t="s">
        <v>2094</v>
      </c>
      <c r="H3574" s="263" t="s">
        <v>1409</v>
      </c>
      <c r="I3574" s="263" t="s">
        <v>4716</v>
      </c>
      <c r="K3574" s="263" t="s">
        <v>37</v>
      </c>
      <c r="L3574" s="165" t="s">
        <v>103</v>
      </c>
      <c r="P3574" s="165">
        <v>130353</v>
      </c>
      <c r="Q3574" s="265">
        <v>0.48533239011858442</v>
      </c>
      <c r="V3574" s="262" t="s">
        <v>5</v>
      </c>
      <c r="W3574" s="273" t="s">
        <v>10200</v>
      </c>
      <c r="Y3574" s="166"/>
    </row>
    <row r="3575" spans="1:25" x14ac:dyDescent="0.2">
      <c r="A3575" s="262">
        <v>3575</v>
      </c>
      <c r="B3575" s="263" t="s">
        <v>2208</v>
      </c>
      <c r="C3575" s="263" t="s">
        <v>2212</v>
      </c>
      <c r="D3575" s="263" t="s">
        <v>5012</v>
      </c>
      <c r="E3575" s="263" t="s">
        <v>2314</v>
      </c>
      <c r="G3575" s="263" t="s">
        <v>2313</v>
      </c>
      <c r="H3575" s="263" t="s">
        <v>2312</v>
      </c>
      <c r="I3575" s="263" t="s">
        <v>4717</v>
      </c>
      <c r="K3575" s="263" t="s">
        <v>9874</v>
      </c>
      <c r="L3575" s="165" t="s">
        <v>103</v>
      </c>
      <c r="P3575" s="165">
        <v>129594</v>
      </c>
      <c r="Q3575" s="265">
        <v>0.48250646908799821</v>
      </c>
      <c r="W3575" s="273" t="s">
        <v>10200</v>
      </c>
      <c r="Y3575" s="166"/>
    </row>
    <row r="3576" spans="1:25" x14ac:dyDescent="0.2">
      <c r="A3576" s="262">
        <v>3576</v>
      </c>
      <c r="B3576" s="263" t="s">
        <v>2208</v>
      </c>
      <c r="C3576" s="263" t="s">
        <v>2212</v>
      </c>
      <c r="D3576" s="263" t="s">
        <v>5012</v>
      </c>
      <c r="E3576" s="263" t="s">
        <v>2311</v>
      </c>
      <c r="G3576" s="263" t="s">
        <v>100</v>
      </c>
      <c r="H3576" s="263" t="s">
        <v>2310</v>
      </c>
      <c r="I3576" s="263" t="s">
        <v>4718</v>
      </c>
      <c r="K3576" s="263" t="s">
        <v>73</v>
      </c>
      <c r="L3576" s="165" t="s">
        <v>103</v>
      </c>
      <c r="P3576" s="165">
        <v>8579</v>
      </c>
      <c r="Q3576" s="265">
        <v>3.1941471042686673E-2</v>
      </c>
      <c r="W3576" s="273" t="s">
        <v>10200</v>
      </c>
      <c r="Y3576" s="166"/>
    </row>
    <row r="3577" spans="1:25" x14ac:dyDescent="0.2">
      <c r="A3577" s="262">
        <v>3577</v>
      </c>
      <c r="B3577" s="263" t="s">
        <v>2208</v>
      </c>
      <c r="C3577" s="263" t="s">
        <v>2212</v>
      </c>
      <c r="D3577" s="263" t="s">
        <v>5012</v>
      </c>
      <c r="E3577" s="263" t="s">
        <v>3661</v>
      </c>
      <c r="H3577" s="263" t="s">
        <v>1499</v>
      </c>
      <c r="I3577" s="263" t="s">
        <v>1499</v>
      </c>
      <c r="K3577" s="263" t="s">
        <v>5</v>
      </c>
      <c r="P3577" s="165">
        <v>59</v>
      </c>
      <c r="Q3577" s="265">
        <v>2.1966975073068115E-4</v>
      </c>
      <c r="Y3577" s="166"/>
    </row>
    <row r="3578" spans="1:25" x14ac:dyDescent="0.2">
      <c r="A3578" s="262">
        <v>3578</v>
      </c>
      <c r="B3578" s="263" t="s">
        <v>2208</v>
      </c>
      <c r="C3578" s="263" t="s">
        <v>2212</v>
      </c>
      <c r="D3578" s="263" t="s">
        <v>5012</v>
      </c>
      <c r="E3578" s="263" t="s">
        <v>3661</v>
      </c>
      <c r="J3578" s="264" t="s">
        <v>2020</v>
      </c>
      <c r="P3578" s="165">
        <v>268585</v>
      </c>
      <c r="Y3578" s="166"/>
    </row>
    <row r="3579" spans="1:25" x14ac:dyDescent="0.2">
      <c r="A3579" s="262">
        <v>3579</v>
      </c>
      <c r="B3579" s="263" t="s">
        <v>2208</v>
      </c>
      <c r="C3579" s="263" t="s">
        <v>2212</v>
      </c>
      <c r="E3579" s="263" t="s">
        <v>3661</v>
      </c>
      <c r="Y3579" s="166"/>
    </row>
    <row r="3580" spans="1:25" x14ac:dyDescent="0.2">
      <c r="A3580" s="262">
        <v>3580</v>
      </c>
      <c r="B3580" s="263" t="s">
        <v>2208</v>
      </c>
      <c r="C3580" s="263" t="s">
        <v>2212</v>
      </c>
      <c r="D3580" s="263" t="s">
        <v>55</v>
      </c>
      <c r="E3580" s="263" t="s">
        <v>2959</v>
      </c>
      <c r="F3580" s="262" t="s">
        <v>2</v>
      </c>
      <c r="G3580" s="263" t="s">
        <v>64</v>
      </c>
      <c r="H3580" s="263" t="s">
        <v>332</v>
      </c>
      <c r="I3580" s="263" t="s">
        <v>4735</v>
      </c>
      <c r="K3580" s="263" t="s">
        <v>9874</v>
      </c>
      <c r="L3580" s="165">
        <v>39412</v>
      </c>
      <c r="M3580" s="265">
        <v>0.9868542955154368</v>
      </c>
      <c r="P3580" s="165">
        <v>135348</v>
      </c>
      <c r="Q3580" s="265">
        <v>0.51548771152066364</v>
      </c>
      <c r="V3580" s="262" t="s">
        <v>5</v>
      </c>
      <c r="Y3580" s="166"/>
    </row>
    <row r="3581" spans="1:25" x14ac:dyDescent="0.2">
      <c r="A3581" s="262">
        <v>3581</v>
      </c>
      <c r="B3581" s="263" t="s">
        <v>2208</v>
      </c>
      <c r="C3581" s="263" t="s">
        <v>2212</v>
      </c>
      <c r="D3581" s="263" t="s">
        <v>55</v>
      </c>
      <c r="E3581" s="263" t="s">
        <v>3661</v>
      </c>
      <c r="H3581" s="263" t="s">
        <v>1499</v>
      </c>
      <c r="I3581" s="263" t="s">
        <v>1499</v>
      </c>
      <c r="K3581" s="263" t="s">
        <v>9875</v>
      </c>
      <c r="L3581" s="165">
        <v>525</v>
      </c>
      <c r="M3581" s="265">
        <v>1.3145704484563188E-2</v>
      </c>
      <c r="Y3581" s="166"/>
    </row>
    <row r="3582" spans="1:25" x14ac:dyDescent="0.2">
      <c r="A3582" s="262">
        <v>3582</v>
      </c>
      <c r="B3582" s="263" t="s">
        <v>2208</v>
      </c>
      <c r="C3582" s="263" t="s">
        <v>2212</v>
      </c>
      <c r="D3582" s="263" t="s">
        <v>55</v>
      </c>
      <c r="E3582" s="263" t="s">
        <v>3661</v>
      </c>
      <c r="J3582" s="264" t="s">
        <v>2309</v>
      </c>
      <c r="K3582" s="263" t="s">
        <v>9874</v>
      </c>
      <c r="L3582" s="165">
        <v>39937</v>
      </c>
      <c r="Y3582" s="166"/>
    </row>
    <row r="3583" spans="1:25" x14ac:dyDescent="0.2">
      <c r="A3583" s="262">
        <v>3583</v>
      </c>
      <c r="B3583" s="263" t="s">
        <v>2208</v>
      </c>
      <c r="C3583" s="263" t="s">
        <v>2212</v>
      </c>
      <c r="D3583" s="263" t="s">
        <v>55</v>
      </c>
      <c r="E3583" s="263" t="s">
        <v>2961</v>
      </c>
      <c r="G3583" s="263" t="s">
        <v>125</v>
      </c>
      <c r="H3583" s="263" t="s">
        <v>2960</v>
      </c>
      <c r="I3583" s="263" t="s">
        <v>4734</v>
      </c>
      <c r="K3583" s="263" t="s">
        <v>37</v>
      </c>
      <c r="L3583" s="165">
        <v>23480</v>
      </c>
      <c r="M3583" s="265">
        <v>0.59709083511341676</v>
      </c>
      <c r="P3583" s="165">
        <v>124109</v>
      </c>
      <c r="Q3583" s="265">
        <v>0.47268274661700238</v>
      </c>
      <c r="W3583" s="263"/>
      <c r="Y3583" s="166"/>
    </row>
    <row r="3584" spans="1:25" x14ac:dyDescent="0.2">
      <c r="A3584" s="262">
        <v>3584</v>
      </c>
      <c r="B3584" s="263" t="s">
        <v>2208</v>
      </c>
      <c r="C3584" s="263" t="s">
        <v>2212</v>
      </c>
      <c r="D3584" s="263" t="s">
        <v>55</v>
      </c>
      <c r="E3584" s="263" t="s">
        <v>7293</v>
      </c>
      <c r="G3584" s="263" t="s">
        <v>59</v>
      </c>
      <c r="H3584" s="263" t="s">
        <v>7294</v>
      </c>
      <c r="I3584" s="263" t="s">
        <v>9822</v>
      </c>
      <c r="K3584" s="263" t="s">
        <v>37</v>
      </c>
      <c r="L3584" s="165">
        <v>9758</v>
      </c>
      <c r="M3584" s="265">
        <v>0.24814362730139355</v>
      </c>
      <c r="W3584" s="263"/>
      <c r="Y3584" s="166"/>
    </row>
    <row r="3585" spans="1:25" x14ac:dyDescent="0.2">
      <c r="A3585" s="262">
        <v>3585</v>
      </c>
      <c r="B3585" s="263" t="s">
        <v>2208</v>
      </c>
      <c r="C3585" s="263" t="s">
        <v>2212</v>
      </c>
      <c r="D3585" s="263" t="s">
        <v>55</v>
      </c>
      <c r="E3585" s="263" t="s">
        <v>7291</v>
      </c>
      <c r="G3585" s="263" t="s">
        <v>589</v>
      </c>
      <c r="H3585" s="263" t="s">
        <v>7292</v>
      </c>
      <c r="I3585" s="263" t="s">
        <v>9821</v>
      </c>
      <c r="K3585" s="263" t="s">
        <v>37</v>
      </c>
      <c r="L3585" s="165">
        <v>5914</v>
      </c>
      <c r="M3585" s="265">
        <v>0.15039161835011697</v>
      </c>
      <c r="W3585" s="263"/>
      <c r="Y3585" s="166"/>
    </row>
    <row r="3586" spans="1:25" x14ac:dyDescent="0.2">
      <c r="A3586" s="262">
        <v>3586</v>
      </c>
      <c r="B3586" s="263" t="s">
        <v>2208</v>
      </c>
      <c r="C3586" s="263" t="s">
        <v>2212</v>
      </c>
      <c r="D3586" s="263" t="s">
        <v>55</v>
      </c>
      <c r="E3586" s="263" t="s">
        <v>3661</v>
      </c>
      <c r="H3586" s="263" t="s">
        <v>1499</v>
      </c>
      <c r="I3586" s="263" t="s">
        <v>1499</v>
      </c>
      <c r="K3586" s="263" t="s">
        <v>9873</v>
      </c>
      <c r="L3586" s="165">
        <v>172</v>
      </c>
      <c r="M3586" s="265">
        <v>4.3739192350727291E-3</v>
      </c>
      <c r="W3586" s="263"/>
      <c r="Y3586" s="166"/>
    </row>
    <row r="3587" spans="1:25" x14ac:dyDescent="0.2">
      <c r="A3587" s="262">
        <v>3587</v>
      </c>
      <c r="B3587" s="263" t="s">
        <v>2208</v>
      </c>
      <c r="C3587" s="263" t="s">
        <v>2212</v>
      </c>
      <c r="D3587" s="263" t="s">
        <v>55</v>
      </c>
      <c r="E3587" s="263" t="s">
        <v>3661</v>
      </c>
      <c r="J3587" s="264" t="s">
        <v>2309</v>
      </c>
      <c r="K3587" s="263" t="s">
        <v>37</v>
      </c>
      <c r="L3587" s="165">
        <v>39324</v>
      </c>
      <c r="W3587" s="263"/>
      <c r="Y3587" s="166"/>
    </row>
    <row r="3588" spans="1:25" x14ac:dyDescent="0.2">
      <c r="A3588" s="262">
        <v>3588</v>
      </c>
      <c r="B3588" s="263" t="s">
        <v>2208</v>
      </c>
      <c r="C3588" s="263" t="s">
        <v>2212</v>
      </c>
      <c r="D3588" s="263" t="s">
        <v>55</v>
      </c>
      <c r="E3588" s="263" t="s">
        <v>2958</v>
      </c>
      <c r="G3588" s="263" t="s">
        <v>2957</v>
      </c>
      <c r="H3588" s="263" t="s">
        <v>2956</v>
      </c>
      <c r="I3588" s="263" t="s">
        <v>4736</v>
      </c>
      <c r="K3588" s="263" t="s">
        <v>73</v>
      </c>
      <c r="P3588" s="165">
        <v>2939</v>
      </c>
      <c r="Q3588" s="265">
        <v>1.1193504035222023E-2</v>
      </c>
      <c r="W3588" s="263"/>
      <c r="Y3588" s="166"/>
    </row>
    <row r="3589" spans="1:25" x14ac:dyDescent="0.2">
      <c r="A3589" s="262">
        <v>3589</v>
      </c>
      <c r="B3589" s="263" t="s">
        <v>2208</v>
      </c>
      <c r="C3589" s="263" t="s">
        <v>2212</v>
      </c>
      <c r="D3589" s="263" t="s">
        <v>55</v>
      </c>
      <c r="E3589" s="263" t="s">
        <v>3661</v>
      </c>
      <c r="H3589" s="263" t="s">
        <v>1499</v>
      </c>
      <c r="I3589" s="263" t="s">
        <v>1499</v>
      </c>
      <c r="K3589" s="263" t="s">
        <v>5</v>
      </c>
      <c r="P3589" s="165">
        <v>167</v>
      </c>
      <c r="Q3589" s="265">
        <v>6.360378271119693E-4</v>
      </c>
      <c r="W3589" s="263"/>
      <c r="Y3589" s="166"/>
    </row>
    <row r="3590" spans="1:25" x14ac:dyDescent="0.2">
      <c r="A3590" s="262">
        <v>3590</v>
      </c>
      <c r="B3590" s="263" t="s">
        <v>2208</v>
      </c>
      <c r="C3590" s="263" t="s">
        <v>2212</v>
      </c>
      <c r="D3590" s="263" t="s">
        <v>55</v>
      </c>
      <c r="E3590" s="263" t="s">
        <v>3661</v>
      </c>
      <c r="J3590" s="264" t="s">
        <v>2020</v>
      </c>
      <c r="L3590" s="165">
        <v>79261</v>
      </c>
      <c r="P3590" s="165">
        <v>262563</v>
      </c>
      <c r="W3590" s="263"/>
      <c r="Y3590" s="166"/>
    </row>
    <row r="3591" spans="1:25" x14ac:dyDescent="0.2">
      <c r="A3591" s="262">
        <v>3591</v>
      </c>
      <c r="B3591" s="263" t="s">
        <v>2208</v>
      </c>
      <c r="C3591" s="263" t="s">
        <v>2212</v>
      </c>
      <c r="E3591" s="263" t="s">
        <v>3661</v>
      </c>
      <c r="W3591" s="263"/>
      <c r="Y3591" s="166"/>
    </row>
    <row r="3592" spans="1:25" x14ac:dyDescent="0.2">
      <c r="A3592" s="262">
        <v>3592</v>
      </c>
      <c r="B3592" s="263" t="s">
        <v>2208</v>
      </c>
      <c r="C3592" s="263" t="s">
        <v>2212</v>
      </c>
      <c r="D3592" s="263" t="s">
        <v>54</v>
      </c>
      <c r="E3592" s="263" t="s">
        <v>2955</v>
      </c>
      <c r="F3592" s="262" t="s">
        <v>2</v>
      </c>
      <c r="G3592" s="263" t="s">
        <v>2954</v>
      </c>
      <c r="H3592" s="263" t="s">
        <v>2953</v>
      </c>
      <c r="I3592" s="263" t="s">
        <v>4737</v>
      </c>
      <c r="K3592" s="263" t="s">
        <v>37</v>
      </c>
      <c r="L3592" s="165">
        <v>52590</v>
      </c>
      <c r="M3592" s="265">
        <v>0.99119814539080608</v>
      </c>
      <c r="P3592" s="165">
        <v>183162</v>
      </c>
      <c r="Q3592" s="265">
        <v>0.56225538198015124</v>
      </c>
      <c r="V3592" s="262" t="s">
        <v>5</v>
      </c>
      <c r="W3592" s="258" t="s">
        <v>10199</v>
      </c>
      <c r="Y3592" s="166"/>
    </row>
    <row r="3593" spans="1:25" x14ac:dyDescent="0.2">
      <c r="A3593" s="262">
        <v>3593</v>
      </c>
      <c r="B3593" s="263" t="s">
        <v>2208</v>
      </c>
      <c r="C3593" s="263" t="s">
        <v>2212</v>
      </c>
      <c r="D3593" s="263" t="s">
        <v>54</v>
      </c>
      <c r="E3593" s="263" t="s">
        <v>3661</v>
      </c>
      <c r="H3593" s="263" t="s">
        <v>1499</v>
      </c>
      <c r="I3593" s="263" t="s">
        <v>1499</v>
      </c>
      <c r="K3593" s="263" t="s">
        <v>9873</v>
      </c>
      <c r="L3593" s="165">
        <v>467</v>
      </c>
      <c r="M3593" s="265">
        <v>8.8018546091938859E-3</v>
      </c>
      <c r="W3593" s="263"/>
      <c r="Y3593" s="166"/>
    </row>
    <row r="3594" spans="1:25" x14ac:dyDescent="0.2">
      <c r="A3594" s="262">
        <v>3594</v>
      </c>
      <c r="B3594" s="263" t="s">
        <v>2208</v>
      </c>
      <c r="C3594" s="263" t="s">
        <v>2212</v>
      </c>
      <c r="D3594" s="263" t="s">
        <v>54</v>
      </c>
      <c r="E3594" s="263" t="s">
        <v>3661</v>
      </c>
      <c r="J3594" s="264" t="s">
        <v>2309</v>
      </c>
      <c r="K3594" s="263" t="s">
        <v>37</v>
      </c>
      <c r="L3594" s="165">
        <v>53057</v>
      </c>
      <c r="W3594" s="263"/>
      <c r="Y3594" s="166"/>
    </row>
    <row r="3595" spans="1:25" x14ac:dyDescent="0.2">
      <c r="A3595" s="262">
        <v>3595</v>
      </c>
      <c r="B3595" s="263" t="s">
        <v>2208</v>
      </c>
      <c r="C3595" s="263" t="s">
        <v>2212</v>
      </c>
      <c r="D3595" s="263" t="s">
        <v>54</v>
      </c>
      <c r="E3595" s="263" t="s">
        <v>2952</v>
      </c>
      <c r="F3595" s="262" t="s">
        <v>2</v>
      </c>
      <c r="G3595" s="263" t="s">
        <v>2951</v>
      </c>
      <c r="H3595" s="263" t="s">
        <v>2950</v>
      </c>
      <c r="I3595" s="263" t="s">
        <v>4738</v>
      </c>
      <c r="K3595" s="263" t="s">
        <v>9874</v>
      </c>
      <c r="L3595" s="165">
        <v>38513</v>
      </c>
      <c r="M3595" s="265">
        <v>0.98342781267555279</v>
      </c>
      <c r="P3595" s="165">
        <v>142417</v>
      </c>
      <c r="Q3595" s="265">
        <v>0.43717979021558617</v>
      </c>
      <c r="W3595" s="263"/>
      <c r="Y3595" s="166"/>
    </row>
    <row r="3596" spans="1:25" x14ac:dyDescent="0.2">
      <c r="A3596" s="262">
        <v>3596</v>
      </c>
      <c r="B3596" s="263" t="s">
        <v>2208</v>
      </c>
      <c r="C3596" s="263" t="s">
        <v>2212</v>
      </c>
      <c r="D3596" s="263" t="s">
        <v>54</v>
      </c>
      <c r="E3596" s="263" t="s">
        <v>3661</v>
      </c>
      <c r="H3596" s="263" t="s">
        <v>1499</v>
      </c>
      <c r="I3596" s="263" t="s">
        <v>1499</v>
      </c>
      <c r="K3596" s="263" t="s">
        <v>9875</v>
      </c>
      <c r="L3596" s="165">
        <v>649</v>
      </c>
      <c r="M3596" s="265">
        <v>1.6572187324447169E-2</v>
      </c>
      <c r="W3596" s="263"/>
      <c r="Y3596" s="166"/>
    </row>
    <row r="3597" spans="1:25" x14ac:dyDescent="0.2">
      <c r="A3597" s="262">
        <v>3597</v>
      </c>
      <c r="B3597" s="263" t="s">
        <v>2208</v>
      </c>
      <c r="C3597" s="263" t="s">
        <v>2212</v>
      </c>
      <c r="D3597" s="263" t="s">
        <v>54</v>
      </c>
      <c r="E3597" s="263" t="s">
        <v>3661</v>
      </c>
      <c r="J3597" s="264" t="s">
        <v>2309</v>
      </c>
      <c r="K3597" s="263" t="s">
        <v>9874</v>
      </c>
      <c r="L3597" s="165">
        <v>39162</v>
      </c>
      <c r="W3597" s="263"/>
      <c r="Y3597" s="166"/>
    </row>
    <row r="3598" spans="1:25" x14ac:dyDescent="0.2">
      <c r="A3598" s="262">
        <v>3598</v>
      </c>
      <c r="B3598" s="263" t="s">
        <v>2208</v>
      </c>
      <c r="C3598" s="263" t="s">
        <v>2212</v>
      </c>
      <c r="D3598" s="263" t="s">
        <v>54</v>
      </c>
      <c r="E3598" s="263" t="s">
        <v>3661</v>
      </c>
      <c r="H3598" s="263" t="s">
        <v>1499</v>
      </c>
      <c r="I3598" s="263" t="s">
        <v>1499</v>
      </c>
      <c r="K3598" s="263" t="s">
        <v>5</v>
      </c>
      <c r="P3598" s="165">
        <v>184</v>
      </c>
      <c r="Q3598" s="265">
        <v>5.6482780426260807E-4</v>
      </c>
      <c r="W3598" s="263"/>
      <c r="Y3598" s="166"/>
    </row>
    <row r="3599" spans="1:25" x14ac:dyDescent="0.2">
      <c r="A3599" s="262">
        <v>3599</v>
      </c>
      <c r="B3599" s="263" t="s">
        <v>2208</v>
      </c>
      <c r="C3599" s="263" t="s">
        <v>2212</v>
      </c>
      <c r="D3599" s="263" t="s">
        <v>54</v>
      </c>
      <c r="E3599" s="263" t="s">
        <v>3661</v>
      </c>
      <c r="J3599" s="264" t="s">
        <v>2020</v>
      </c>
      <c r="L3599" s="165">
        <v>92219</v>
      </c>
      <c r="P3599" s="165">
        <v>325763</v>
      </c>
      <c r="W3599" s="263"/>
      <c r="Y3599" s="166"/>
    </row>
    <row r="3600" spans="1:25" x14ac:dyDescent="0.2">
      <c r="A3600" s="262">
        <v>3600</v>
      </c>
      <c r="B3600" s="263" t="s">
        <v>2208</v>
      </c>
      <c r="C3600" s="263" t="s">
        <v>2212</v>
      </c>
      <c r="E3600" s="263" t="s">
        <v>3661</v>
      </c>
      <c r="W3600" s="263"/>
      <c r="Y3600" s="166"/>
    </row>
    <row r="3601" spans="1:25" x14ac:dyDescent="0.2">
      <c r="A3601" s="262">
        <v>3601</v>
      </c>
      <c r="B3601" s="263" t="s">
        <v>2208</v>
      </c>
      <c r="C3601" s="263" t="s">
        <v>2212</v>
      </c>
      <c r="D3601" s="263" t="s">
        <v>51</v>
      </c>
      <c r="E3601" s="263" t="s">
        <v>2949</v>
      </c>
      <c r="F3601" s="262" t="s">
        <v>2</v>
      </c>
      <c r="G3601" s="263" t="s">
        <v>64</v>
      </c>
      <c r="H3601" s="263" t="s">
        <v>2948</v>
      </c>
      <c r="I3601" s="263" t="s">
        <v>4739</v>
      </c>
      <c r="K3601" s="263" t="s">
        <v>37</v>
      </c>
      <c r="L3601" s="165">
        <v>52080</v>
      </c>
      <c r="M3601" s="265">
        <v>0.755998780647128</v>
      </c>
      <c r="P3601" s="165">
        <v>231472</v>
      </c>
      <c r="Q3601" s="265">
        <v>0.96076771097939595</v>
      </c>
      <c r="V3601" s="262" t="s">
        <v>5</v>
      </c>
      <c r="W3601" s="263"/>
      <c r="Y3601" s="166"/>
    </row>
    <row r="3602" spans="1:25" x14ac:dyDescent="0.2">
      <c r="A3602" s="262">
        <v>3602</v>
      </c>
      <c r="B3602" s="263" t="s">
        <v>2208</v>
      </c>
      <c r="C3602" s="263" t="s">
        <v>2212</v>
      </c>
      <c r="D3602" s="263" t="s">
        <v>51</v>
      </c>
      <c r="E3602" s="263" t="s">
        <v>7295</v>
      </c>
      <c r="G3602" s="263" t="s">
        <v>7296</v>
      </c>
      <c r="H3602" s="263" t="s">
        <v>40</v>
      </c>
      <c r="I3602" s="263" t="s">
        <v>9823</v>
      </c>
      <c r="K3602" s="263" t="s">
        <v>37</v>
      </c>
      <c r="L3602" s="165">
        <v>16549</v>
      </c>
      <c r="M3602" s="265">
        <v>0.24022703189188405</v>
      </c>
      <c r="W3602" s="263"/>
      <c r="Y3602" s="166"/>
    </row>
    <row r="3603" spans="1:25" x14ac:dyDescent="0.2">
      <c r="A3603" s="262">
        <v>3603</v>
      </c>
      <c r="B3603" s="263" t="s">
        <v>2208</v>
      </c>
      <c r="C3603" s="263" t="s">
        <v>2212</v>
      </c>
      <c r="D3603" s="263" t="s">
        <v>51</v>
      </c>
      <c r="E3603" s="263" t="s">
        <v>3661</v>
      </c>
      <c r="H3603" s="263" t="s">
        <v>1499</v>
      </c>
      <c r="I3603" s="263" t="s">
        <v>1499</v>
      </c>
      <c r="K3603" s="263" t="s">
        <v>9873</v>
      </c>
      <c r="L3603" s="165">
        <v>260</v>
      </c>
      <c r="M3603" s="265">
        <v>3.7741874609879661E-3</v>
      </c>
      <c r="W3603" s="263"/>
      <c r="Y3603" s="166"/>
    </row>
    <row r="3604" spans="1:25" x14ac:dyDescent="0.2">
      <c r="A3604" s="262">
        <v>3604</v>
      </c>
      <c r="B3604" s="263" t="s">
        <v>2208</v>
      </c>
      <c r="C3604" s="263" t="s">
        <v>2212</v>
      </c>
      <c r="D3604" s="263" t="s">
        <v>51</v>
      </c>
      <c r="E3604" s="263" t="s">
        <v>3661</v>
      </c>
      <c r="J3604" s="264" t="s">
        <v>2309</v>
      </c>
      <c r="K3604" s="263" t="s">
        <v>37</v>
      </c>
      <c r="L3604" s="165">
        <v>68889</v>
      </c>
      <c r="W3604" s="263"/>
      <c r="Y3604" s="166"/>
    </row>
    <row r="3605" spans="1:25" x14ac:dyDescent="0.2">
      <c r="A3605" s="262">
        <v>3605</v>
      </c>
      <c r="B3605" s="263" t="s">
        <v>2208</v>
      </c>
      <c r="C3605" s="263" t="s">
        <v>2212</v>
      </c>
      <c r="D3605" s="263" t="s">
        <v>51</v>
      </c>
      <c r="E3605" s="263" t="s">
        <v>3661</v>
      </c>
      <c r="H3605" s="263" t="s">
        <v>1499</v>
      </c>
      <c r="I3605" s="263" t="s">
        <v>1499</v>
      </c>
      <c r="K3605" s="263" t="s">
        <v>5</v>
      </c>
      <c r="P3605" s="165">
        <v>9452</v>
      </c>
      <c r="Q3605" s="265">
        <v>3.9232289020604008E-2</v>
      </c>
      <c r="W3605" s="263"/>
      <c r="Y3605" s="166"/>
    </row>
    <row r="3606" spans="1:25" x14ac:dyDescent="0.2">
      <c r="A3606" s="262">
        <v>3606</v>
      </c>
      <c r="B3606" s="263" t="s">
        <v>2208</v>
      </c>
      <c r="C3606" s="263" t="s">
        <v>2212</v>
      </c>
      <c r="D3606" s="263" t="s">
        <v>51</v>
      </c>
      <c r="E3606" s="263" t="s">
        <v>3661</v>
      </c>
      <c r="H3606" s="263" t="s">
        <v>1499</v>
      </c>
      <c r="I3606" s="263" t="s">
        <v>1499</v>
      </c>
      <c r="K3606" s="263" t="s">
        <v>9875</v>
      </c>
      <c r="L3606" s="165">
        <v>1357</v>
      </c>
      <c r="M3606" s="265">
        <v>1</v>
      </c>
      <c r="W3606" s="263"/>
      <c r="Y3606" s="166"/>
    </row>
    <row r="3607" spans="1:25" x14ac:dyDescent="0.2">
      <c r="A3607" s="262">
        <v>3607</v>
      </c>
      <c r="B3607" s="263" t="s">
        <v>2208</v>
      </c>
      <c r="C3607" s="263" t="s">
        <v>2212</v>
      </c>
      <c r="D3607" s="263" t="s">
        <v>51</v>
      </c>
      <c r="E3607" s="263" t="s">
        <v>3661</v>
      </c>
      <c r="J3607" s="264" t="s">
        <v>2309</v>
      </c>
      <c r="K3607" s="263" t="s">
        <v>9874</v>
      </c>
      <c r="L3607" s="165">
        <v>1357</v>
      </c>
      <c r="W3607" s="263"/>
      <c r="Y3607" s="166"/>
    </row>
    <row r="3608" spans="1:25" x14ac:dyDescent="0.2">
      <c r="A3608" s="262">
        <v>3608</v>
      </c>
      <c r="B3608" s="263" t="s">
        <v>2208</v>
      </c>
      <c r="C3608" s="263" t="s">
        <v>2212</v>
      </c>
      <c r="D3608" s="263" t="s">
        <v>51</v>
      </c>
      <c r="E3608" s="263" t="s">
        <v>3661</v>
      </c>
      <c r="J3608" s="264" t="s">
        <v>2020</v>
      </c>
      <c r="L3608" s="165">
        <v>70246</v>
      </c>
      <c r="P3608" s="165">
        <v>240924</v>
      </c>
      <c r="W3608" s="263"/>
      <c r="Y3608" s="166"/>
    </row>
    <row r="3609" spans="1:25" x14ac:dyDescent="0.2">
      <c r="A3609" s="262">
        <v>3609</v>
      </c>
      <c r="B3609" s="263" t="s">
        <v>2208</v>
      </c>
      <c r="C3609" s="263" t="s">
        <v>2212</v>
      </c>
      <c r="D3609" s="263" t="s">
        <v>5006</v>
      </c>
      <c r="E3609" s="263" t="s">
        <v>3661</v>
      </c>
      <c r="W3609" s="263"/>
      <c r="Y3609" s="166"/>
    </row>
    <row r="3610" spans="1:25" x14ac:dyDescent="0.2">
      <c r="A3610" s="262">
        <v>3610</v>
      </c>
      <c r="B3610" s="263" t="s">
        <v>2208</v>
      </c>
      <c r="C3610" s="263" t="s">
        <v>2212</v>
      </c>
      <c r="D3610" s="263" t="s">
        <v>5006</v>
      </c>
      <c r="E3610" s="263" t="s">
        <v>3661</v>
      </c>
      <c r="J3610" s="264" t="s">
        <v>2308</v>
      </c>
      <c r="L3610" s="165">
        <v>1466928</v>
      </c>
      <c r="P3610" s="165">
        <v>5542367</v>
      </c>
      <c r="W3610" s="263"/>
      <c r="Y3610" s="166"/>
    </row>
    <row r="3611" spans="1:25" x14ac:dyDescent="0.2">
      <c r="A3611" s="262">
        <v>3611</v>
      </c>
      <c r="E3611" s="263" t="s">
        <v>3661</v>
      </c>
      <c r="W3611" s="263"/>
      <c r="Y3611" s="166"/>
    </row>
    <row r="3612" spans="1:25" x14ac:dyDescent="0.2">
      <c r="A3612" s="262">
        <v>3612</v>
      </c>
      <c r="B3612" s="263" t="s">
        <v>2196</v>
      </c>
      <c r="C3612" s="263" t="s">
        <v>2200</v>
      </c>
      <c r="D3612" s="263" t="s">
        <v>25</v>
      </c>
      <c r="E3612" s="263" t="s">
        <v>2947</v>
      </c>
      <c r="F3612" s="262" t="s">
        <v>2</v>
      </c>
      <c r="G3612" s="263" t="s">
        <v>2946</v>
      </c>
      <c r="H3612" s="263" t="s">
        <v>2945</v>
      </c>
      <c r="I3612" s="263" t="s">
        <v>4740</v>
      </c>
      <c r="K3612" s="263" t="s">
        <v>37</v>
      </c>
      <c r="L3612" s="165">
        <v>47762</v>
      </c>
      <c r="M3612" s="265">
        <v>0.77996603305245282</v>
      </c>
      <c r="P3612" s="165">
        <v>116099</v>
      </c>
      <c r="Q3612" s="265">
        <v>0.66691750486836743</v>
      </c>
      <c r="V3612" s="262" t="s">
        <v>5</v>
      </c>
      <c r="W3612" s="263"/>
      <c r="Y3612" s="166"/>
    </row>
    <row r="3613" spans="1:25" x14ac:dyDescent="0.2">
      <c r="A3613" s="262">
        <v>3613</v>
      </c>
      <c r="B3613" s="263" t="s">
        <v>2196</v>
      </c>
      <c r="C3613" s="263" t="s">
        <v>2200</v>
      </c>
      <c r="D3613" s="263" t="s">
        <v>25</v>
      </c>
      <c r="E3613" s="263" t="s">
        <v>7301</v>
      </c>
      <c r="G3613" s="263" t="s">
        <v>113</v>
      </c>
      <c r="H3613" s="263" t="s">
        <v>99</v>
      </c>
      <c r="I3613" s="263" t="s">
        <v>9091</v>
      </c>
      <c r="K3613" s="263" t="s">
        <v>37</v>
      </c>
      <c r="L3613" s="165">
        <v>13474</v>
      </c>
      <c r="M3613" s="265">
        <v>0.2200339669475472</v>
      </c>
      <c r="W3613" s="263"/>
      <c r="Y3613" s="166"/>
    </row>
    <row r="3614" spans="1:25" x14ac:dyDescent="0.2">
      <c r="A3614" s="262">
        <v>3614</v>
      </c>
      <c r="B3614" s="263" t="s">
        <v>2196</v>
      </c>
      <c r="C3614" s="263" t="s">
        <v>2200</v>
      </c>
      <c r="D3614" s="263" t="s">
        <v>25</v>
      </c>
      <c r="E3614" s="263" t="s">
        <v>3661</v>
      </c>
      <c r="J3614" s="264" t="s">
        <v>2309</v>
      </c>
      <c r="K3614" s="263" t="s">
        <v>37</v>
      </c>
      <c r="L3614" s="165">
        <v>61236</v>
      </c>
      <c r="W3614" s="263"/>
      <c r="Y3614" s="166"/>
    </row>
    <row r="3615" spans="1:25" x14ac:dyDescent="0.2">
      <c r="A3615" s="262">
        <v>3615</v>
      </c>
      <c r="B3615" s="263" t="s">
        <v>2196</v>
      </c>
      <c r="C3615" s="263" t="s">
        <v>2200</v>
      </c>
      <c r="D3615" s="263" t="s">
        <v>25</v>
      </c>
      <c r="E3615" s="263" t="s">
        <v>2944</v>
      </c>
      <c r="G3615" s="263" t="s">
        <v>2943</v>
      </c>
      <c r="H3615" s="263" t="s">
        <v>2942</v>
      </c>
      <c r="I3615" s="263" t="s">
        <v>4741</v>
      </c>
      <c r="K3615" s="263" t="s">
        <v>9874</v>
      </c>
      <c r="L3615" s="165">
        <v>7574</v>
      </c>
      <c r="M3615" s="265">
        <v>0.78349022447501815</v>
      </c>
      <c r="P3615" s="165">
        <v>57567</v>
      </c>
      <c r="Q3615" s="265">
        <v>0.33068708604516239</v>
      </c>
      <c r="W3615" s="263"/>
      <c r="Y3615" s="166"/>
    </row>
    <row r="3616" spans="1:25" x14ac:dyDescent="0.2">
      <c r="A3616" s="262">
        <v>3616</v>
      </c>
      <c r="B3616" s="263" t="s">
        <v>2196</v>
      </c>
      <c r="C3616" s="263" t="s">
        <v>2200</v>
      </c>
      <c r="D3616" s="263" t="s">
        <v>25</v>
      </c>
      <c r="E3616" s="263" t="s">
        <v>7302</v>
      </c>
      <c r="G3616" s="263" t="s">
        <v>7303</v>
      </c>
      <c r="H3616" s="263" t="s">
        <v>7304</v>
      </c>
      <c r="I3616" s="263" t="s">
        <v>9092</v>
      </c>
      <c r="K3616" s="263" t="s">
        <v>9874</v>
      </c>
      <c r="L3616" s="165">
        <v>2093</v>
      </c>
      <c r="M3616" s="265">
        <v>0.21650977552498191</v>
      </c>
      <c r="W3616" s="263"/>
      <c r="Y3616" s="166"/>
    </row>
    <row r="3617" spans="1:25" x14ac:dyDescent="0.2">
      <c r="A3617" s="262">
        <v>3617</v>
      </c>
      <c r="B3617" s="263" t="s">
        <v>2196</v>
      </c>
      <c r="C3617" s="263" t="s">
        <v>2200</v>
      </c>
      <c r="D3617" s="263" t="s">
        <v>25</v>
      </c>
      <c r="E3617" s="263" t="s">
        <v>3661</v>
      </c>
      <c r="J3617" s="264" t="s">
        <v>2309</v>
      </c>
      <c r="K3617" s="263" t="s">
        <v>9874</v>
      </c>
      <c r="L3617" s="165">
        <v>9667</v>
      </c>
      <c r="W3617" s="263"/>
      <c r="Y3617" s="166"/>
    </row>
    <row r="3618" spans="1:25" x14ac:dyDescent="0.2">
      <c r="A3618" s="262">
        <v>3618</v>
      </c>
      <c r="B3618" s="263" t="s">
        <v>2196</v>
      </c>
      <c r="C3618" s="263" t="s">
        <v>2200</v>
      </c>
      <c r="D3618" s="263" t="s">
        <v>25</v>
      </c>
      <c r="E3618" s="263" t="s">
        <v>3661</v>
      </c>
      <c r="H3618" s="263" t="s">
        <v>1499</v>
      </c>
      <c r="I3618" s="263" t="s">
        <v>1499</v>
      </c>
      <c r="K3618" s="263" t="s">
        <v>5</v>
      </c>
      <c r="P3618" s="165">
        <v>382</v>
      </c>
      <c r="Q3618" s="265">
        <v>2.1943555660231041E-3</v>
      </c>
      <c r="W3618" s="263"/>
      <c r="Y3618" s="166"/>
    </row>
    <row r="3619" spans="1:25" x14ac:dyDescent="0.2">
      <c r="A3619" s="262">
        <v>3619</v>
      </c>
      <c r="B3619" s="263" t="s">
        <v>2196</v>
      </c>
      <c r="C3619" s="263" t="s">
        <v>2200</v>
      </c>
      <c r="D3619" s="263" t="s">
        <v>25</v>
      </c>
      <c r="E3619" s="263" t="s">
        <v>3661</v>
      </c>
      <c r="G3619" s="263" t="s">
        <v>60</v>
      </c>
      <c r="H3619" s="263" t="s">
        <v>9761</v>
      </c>
      <c r="I3619" s="263" t="s">
        <v>9825</v>
      </c>
      <c r="K3619" s="263" t="s">
        <v>5</v>
      </c>
      <c r="P3619" s="165">
        <v>23</v>
      </c>
      <c r="Q3619" s="265">
        <v>1.3212088486526543E-4</v>
      </c>
      <c r="W3619" s="263"/>
      <c r="Y3619" s="166"/>
    </row>
    <row r="3620" spans="1:25" x14ac:dyDescent="0.2">
      <c r="A3620" s="262">
        <v>3620</v>
      </c>
      <c r="B3620" s="263" t="s">
        <v>2196</v>
      </c>
      <c r="C3620" s="263" t="s">
        <v>2200</v>
      </c>
      <c r="D3620" s="263" t="s">
        <v>25</v>
      </c>
      <c r="E3620" s="263" t="s">
        <v>3661</v>
      </c>
      <c r="G3620" s="263" t="s">
        <v>9762</v>
      </c>
      <c r="H3620" s="263" t="s">
        <v>9761</v>
      </c>
      <c r="I3620" s="263" t="s">
        <v>9826</v>
      </c>
      <c r="K3620" s="263" t="s">
        <v>5</v>
      </c>
      <c r="P3620" s="165">
        <v>12</v>
      </c>
      <c r="Q3620" s="265">
        <v>6.8932635581877612E-5</v>
      </c>
      <c r="W3620" s="263"/>
      <c r="Y3620" s="166"/>
    </row>
    <row r="3621" spans="1:25" x14ac:dyDescent="0.2">
      <c r="A3621" s="262">
        <v>3621</v>
      </c>
      <c r="B3621" s="263" t="s">
        <v>2196</v>
      </c>
      <c r="C3621" s="263" t="s">
        <v>2200</v>
      </c>
      <c r="D3621" s="263" t="s">
        <v>25</v>
      </c>
      <c r="E3621" s="263" t="s">
        <v>3661</v>
      </c>
      <c r="J3621" s="264" t="s">
        <v>2020</v>
      </c>
      <c r="L3621" s="165">
        <v>70903</v>
      </c>
      <c r="P3621" s="165">
        <v>174083</v>
      </c>
      <c r="W3621" s="263"/>
      <c r="Y3621" s="166"/>
    </row>
    <row r="3622" spans="1:25" x14ac:dyDescent="0.2">
      <c r="A3622" s="262">
        <v>3622</v>
      </c>
      <c r="B3622" s="263" t="s">
        <v>2196</v>
      </c>
      <c r="C3622" s="263" t="s">
        <v>2200</v>
      </c>
      <c r="D3622" s="263" t="s">
        <v>25</v>
      </c>
      <c r="E3622" s="263" t="s">
        <v>3661</v>
      </c>
      <c r="W3622" s="263"/>
      <c r="Y3622" s="166"/>
    </row>
    <row r="3623" spans="1:25" x14ac:dyDescent="0.2">
      <c r="A3623" s="262">
        <v>3623</v>
      </c>
      <c r="B3623" s="263" t="s">
        <v>2196</v>
      </c>
      <c r="C3623" s="263" t="s">
        <v>2200</v>
      </c>
      <c r="D3623" s="263" t="s">
        <v>24</v>
      </c>
      <c r="E3623" s="263" t="s">
        <v>2941</v>
      </c>
      <c r="F3623" s="262" t="s">
        <v>2</v>
      </c>
      <c r="G3623" s="263" t="s">
        <v>246</v>
      </c>
      <c r="H3623" s="263" t="s">
        <v>2940</v>
      </c>
      <c r="I3623" s="263" t="s">
        <v>4742</v>
      </c>
      <c r="K3623" s="263" t="s">
        <v>37</v>
      </c>
      <c r="L3623" s="165">
        <v>44634</v>
      </c>
      <c r="M3623" s="265">
        <v>1</v>
      </c>
      <c r="P3623" s="165">
        <v>126476</v>
      </c>
      <c r="Q3623" s="265">
        <v>0.63492924090222247</v>
      </c>
      <c r="V3623" s="262" t="s">
        <v>5</v>
      </c>
      <c r="W3623" s="263"/>
      <c r="Y3623" s="166"/>
    </row>
    <row r="3624" spans="1:25" x14ac:dyDescent="0.2">
      <c r="A3624" s="262">
        <v>3624</v>
      </c>
      <c r="B3624" s="263" t="s">
        <v>2196</v>
      </c>
      <c r="C3624" s="263" t="s">
        <v>2200</v>
      </c>
      <c r="D3624" s="263" t="s">
        <v>24</v>
      </c>
      <c r="E3624" s="263" t="s">
        <v>3661</v>
      </c>
      <c r="J3624" s="264" t="s">
        <v>2309</v>
      </c>
      <c r="K3624" s="263" t="s">
        <v>37</v>
      </c>
      <c r="L3624" s="165">
        <v>44634</v>
      </c>
      <c r="W3624" s="263"/>
      <c r="Y3624" s="166"/>
    </row>
    <row r="3625" spans="1:25" x14ac:dyDescent="0.2">
      <c r="A3625" s="262">
        <v>3625</v>
      </c>
      <c r="B3625" s="263" t="s">
        <v>2196</v>
      </c>
      <c r="C3625" s="263" t="s">
        <v>2200</v>
      </c>
      <c r="D3625" s="263" t="s">
        <v>24</v>
      </c>
      <c r="E3625" s="263" t="s">
        <v>2939</v>
      </c>
      <c r="G3625" s="263" t="s">
        <v>2938</v>
      </c>
      <c r="H3625" s="263" t="s">
        <v>2937</v>
      </c>
      <c r="I3625" s="263" t="s">
        <v>4743</v>
      </c>
      <c r="K3625" s="263" t="s">
        <v>9874</v>
      </c>
      <c r="L3625" s="165">
        <v>15398</v>
      </c>
      <c r="M3625" s="265">
        <v>1</v>
      </c>
      <c r="P3625" s="165">
        <v>72271</v>
      </c>
      <c r="Q3625" s="265">
        <v>0.3628116889310582</v>
      </c>
      <c r="W3625" s="263"/>
      <c r="Y3625" s="166"/>
    </row>
    <row r="3626" spans="1:25" x14ac:dyDescent="0.2">
      <c r="A3626" s="262">
        <v>3626</v>
      </c>
      <c r="B3626" s="263" t="s">
        <v>2196</v>
      </c>
      <c r="C3626" s="263" t="s">
        <v>2200</v>
      </c>
      <c r="D3626" s="263" t="s">
        <v>24</v>
      </c>
      <c r="E3626" s="263" t="s">
        <v>3661</v>
      </c>
      <c r="J3626" s="264" t="s">
        <v>2309</v>
      </c>
      <c r="K3626" s="263" t="s">
        <v>9874</v>
      </c>
      <c r="L3626" s="165">
        <v>15398</v>
      </c>
      <c r="W3626" s="263"/>
      <c r="Y3626" s="166"/>
    </row>
    <row r="3627" spans="1:25" x14ac:dyDescent="0.2">
      <c r="A3627" s="262">
        <v>3627</v>
      </c>
      <c r="B3627" s="263" t="s">
        <v>2196</v>
      </c>
      <c r="C3627" s="263" t="s">
        <v>2200</v>
      </c>
      <c r="D3627" s="263" t="s">
        <v>24</v>
      </c>
      <c r="E3627" s="263" t="s">
        <v>3661</v>
      </c>
      <c r="H3627" s="263" t="s">
        <v>1499</v>
      </c>
      <c r="I3627" s="263" t="s">
        <v>1499</v>
      </c>
      <c r="K3627" s="263" t="s">
        <v>5</v>
      </c>
      <c r="P3627" s="165">
        <v>351</v>
      </c>
      <c r="Q3627" s="265">
        <v>1.762074730041115E-3</v>
      </c>
      <c r="W3627" s="263"/>
      <c r="Y3627" s="166"/>
    </row>
    <row r="3628" spans="1:25" x14ac:dyDescent="0.2">
      <c r="A3628" s="262">
        <v>3628</v>
      </c>
      <c r="B3628" s="263" t="s">
        <v>2196</v>
      </c>
      <c r="C3628" s="263" t="s">
        <v>2200</v>
      </c>
      <c r="D3628" s="263" t="s">
        <v>24</v>
      </c>
      <c r="E3628" s="263" t="s">
        <v>3661</v>
      </c>
      <c r="G3628" s="263" t="s">
        <v>6824</v>
      </c>
      <c r="H3628" s="263" t="s">
        <v>9763</v>
      </c>
      <c r="I3628" s="263" t="s">
        <v>9827</v>
      </c>
      <c r="K3628" s="263" t="s">
        <v>5</v>
      </c>
      <c r="P3628" s="165">
        <v>91</v>
      </c>
      <c r="Q3628" s="265">
        <v>4.5683418926991873E-4</v>
      </c>
      <c r="W3628" s="263"/>
      <c r="Y3628" s="166"/>
    </row>
    <row r="3629" spans="1:25" x14ac:dyDescent="0.2">
      <c r="A3629" s="262">
        <v>3629</v>
      </c>
      <c r="B3629" s="263" t="s">
        <v>2196</v>
      </c>
      <c r="C3629" s="263" t="s">
        <v>2200</v>
      </c>
      <c r="D3629" s="263" t="s">
        <v>24</v>
      </c>
      <c r="E3629" s="263" t="s">
        <v>3661</v>
      </c>
      <c r="G3629" s="263" t="s">
        <v>9755</v>
      </c>
      <c r="H3629" s="263" t="s">
        <v>9756</v>
      </c>
      <c r="I3629" s="263" t="s">
        <v>9769</v>
      </c>
      <c r="K3629" s="263" t="s">
        <v>5</v>
      </c>
      <c r="P3629" s="165">
        <v>8</v>
      </c>
      <c r="Q3629" s="265">
        <v>4.01612474083445E-5</v>
      </c>
      <c r="W3629" s="263"/>
      <c r="Y3629" s="166"/>
    </row>
    <row r="3630" spans="1:25" x14ac:dyDescent="0.2">
      <c r="A3630" s="262">
        <v>3630</v>
      </c>
      <c r="B3630" s="263" t="s">
        <v>2196</v>
      </c>
      <c r="C3630" s="263" t="s">
        <v>2200</v>
      </c>
      <c r="D3630" s="263" t="s">
        <v>24</v>
      </c>
      <c r="E3630" s="263" t="s">
        <v>3661</v>
      </c>
      <c r="J3630" s="264" t="s">
        <v>2020</v>
      </c>
      <c r="L3630" s="165">
        <v>60032</v>
      </c>
      <c r="P3630" s="165">
        <v>199197</v>
      </c>
      <c r="W3630" s="263"/>
      <c r="Y3630" s="166"/>
    </row>
    <row r="3631" spans="1:25" x14ac:dyDescent="0.2">
      <c r="A3631" s="262">
        <v>3631</v>
      </c>
      <c r="B3631" s="263" t="s">
        <v>2196</v>
      </c>
      <c r="C3631" s="263" t="s">
        <v>2200</v>
      </c>
      <c r="D3631" s="263" t="s">
        <v>5006</v>
      </c>
      <c r="E3631" s="263" t="s">
        <v>3661</v>
      </c>
      <c r="W3631" s="263"/>
      <c r="Y3631" s="166"/>
    </row>
    <row r="3632" spans="1:25" x14ac:dyDescent="0.2">
      <c r="A3632" s="262">
        <v>3632</v>
      </c>
      <c r="B3632" s="263" t="s">
        <v>2196</v>
      </c>
      <c r="C3632" s="263" t="s">
        <v>2200</v>
      </c>
      <c r="D3632" s="263" t="s">
        <v>5006</v>
      </c>
      <c r="E3632" s="263" t="s">
        <v>3661</v>
      </c>
      <c r="J3632" s="264" t="s">
        <v>2308</v>
      </c>
      <c r="L3632" s="165">
        <v>130935</v>
      </c>
      <c r="P3632" s="165">
        <v>373280</v>
      </c>
      <c r="W3632" s="263"/>
      <c r="Y3632" s="166"/>
    </row>
    <row r="3633" spans="1:25" x14ac:dyDescent="0.2">
      <c r="A3633" s="262">
        <v>3633</v>
      </c>
      <c r="E3633" s="263" t="s">
        <v>3661</v>
      </c>
      <c r="W3633" s="263"/>
      <c r="Y3633" s="166"/>
    </row>
    <row r="3634" spans="1:25" x14ac:dyDescent="0.2">
      <c r="A3634" s="262">
        <v>3634</v>
      </c>
      <c r="B3634" s="263" t="s">
        <v>2899</v>
      </c>
      <c r="C3634" s="263" t="s">
        <v>2898</v>
      </c>
      <c r="D3634" s="263" t="s">
        <v>25</v>
      </c>
      <c r="E3634" s="263" t="s">
        <v>2936</v>
      </c>
      <c r="G3634" s="263" t="s">
        <v>21</v>
      </c>
      <c r="H3634" s="263" t="s">
        <v>1411</v>
      </c>
      <c r="I3634" s="263" t="s">
        <v>4744</v>
      </c>
      <c r="K3634" s="263" t="s">
        <v>37</v>
      </c>
      <c r="L3634" s="165">
        <v>23493</v>
      </c>
      <c r="M3634" s="265">
        <v>0.71496393682096226</v>
      </c>
      <c r="P3634" s="165">
        <v>145455</v>
      </c>
      <c r="Q3634" s="265">
        <v>0.50604836605400216</v>
      </c>
      <c r="V3634" s="262" t="s">
        <v>5</v>
      </c>
      <c r="W3634" s="263"/>
      <c r="Y3634" s="166"/>
    </row>
    <row r="3635" spans="1:25" x14ac:dyDescent="0.2">
      <c r="A3635" s="262">
        <v>3635</v>
      </c>
      <c r="B3635" s="263" t="s">
        <v>2899</v>
      </c>
      <c r="C3635" s="263" t="s">
        <v>2898</v>
      </c>
      <c r="D3635" s="263" t="s">
        <v>25</v>
      </c>
      <c r="E3635" s="263" t="s">
        <v>7305</v>
      </c>
      <c r="G3635" s="263" t="s">
        <v>7306</v>
      </c>
      <c r="H3635" s="263" t="s">
        <v>992</v>
      </c>
      <c r="I3635" s="263" t="s">
        <v>9093</v>
      </c>
      <c r="K3635" s="263" t="s">
        <v>37</v>
      </c>
      <c r="L3635" s="165">
        <v>9366</v>
      </c>
      <c r="M3635" s="265">
        <v>0.28503606317903768</v>
      </c>
      <c r="W3635" s="263"/>
      <c r="Y3635" s="166"/>
    </row>
    <row r="3636" spans="1:25" x14ac:dyDescent="0.2">
      <c r="A3636" s="262">
        <v>3636</v>
      </c>
      <c r="B3636" s="263" t="s">
        <v>2899</v>
      </c>
      <c r="C3636" s="263" t="s">
        <v>2898</v>
      </c>
      <c r="D3636" s="263" t="s">
        <v>25</v>
      </c>
      <c r="E3636" s="263" t="s">
        <v>3661</v>
      </c>
      <c r="J3636" s="264" t="s">
        <v>2309</v>
      </c>
      <c r="K3636" s="263" t="s">
        <v>37</v>
      </c>
      <c r="L3636" s="165">
        <v>32859</v>
      </c>
      <c r="W3636" s="263"/>
      <c r="Y3636" s="166"/>
    </row>
    <row r="3637" spans="1:25" x14ac:dyDescent="0.2">
      <c r="A3637" s="262">
        <v>3637</v>
      </c>
      <c r="B3637" s="263" t="s">
        <v>2899</v>
      </c>
      <c r="C3637" s="263" t="s">
        <v>2898</v>
      </c>
      <c r="D3637" s="263" t="s">
        <v>25</v>
      </c>
      <c r="E3637" s="263" t="s">
        <v>2935</v>
      </c>
      <c r="G3637" s="263" t="s">
        <v>888</v>
      </c>
      <c r="H3637" s="263" t="s">
        <v>2686</v>
      </c>
      <c r="I3637" s="263" t="s">
        <v>4745</v>
      </c>
      <c r="K3637" s="263" t="s">
        <v>9874</v>
      </c>
      <c r="L3637" s="165">
        <v>33153</v>
      </c>
      <c r="M3637" s="265">
        <v>0.50552751559140607</v>
      </c>
      <c r="P3637" s="165">
        <v>141473</v>
      </c>
      <c r="Q3637" s="265">
        <v>0.49219470276551402</v>
      </c>
      <c r="W3637" s="263"/>
      <c r="Y3637" s="166"/>
    </row>
    <row r="3638" spans="1:25" x14ac:dyDescent="0.2">
      <c r="A3638" s="262">
        <v>3638</v>
      </c>
      <c r="B3638" s="263" t="s">
        <v>2899</v>
      </c>
      <c r="C3638" s="263" t="s">
        <v>2898</v>
      </c>
      <c r="D3638" s="263" t="s">
        <v>25</v>
      </c>
      <c r="E3638" s="263" t="s">
        <v>7309</v>
      </c>
      <c r="F3638" s="262" t="s">
        <v>2</v>
      </c>
      <c r="G3638" s="263" t="s">
        <v>115</v>
      </c>
      <c r="H3638" s="263" t="s">
        <v>7310</v>
      </c>
      <c r="I3638" s="263" t="s">
        <v>9095</v>
      </c>
      <c r="K3638" s="263" t="s">
        <v>9874</v>
      </c>
      <c r="L3638" s="165">
        <v>30496</v>
      </c>
      <c r="M3638" s="265">
        <v>0.46501273234625884</v>
      </c>
      <c r="W3638" s="263"/>
      <c r="Y3638" s="166"/>
    </row>
    <row r="3639" spans="1:25" x14ac:dyDescent="0.2">
      <c r="A3639" s="262">
        <v>3639</v>
      </c>
      <c r="B3639" s="263" t="s">
        <v>2899</v>
      </c>
      <c r="C3639" s="263" t="s">
        <v>2898</v>
      </c>
      <c r="D3639" s="263" t="s">
        <v>25</v>
      </c>
      <c r="E3639" s="263" t="s">
        <v>7307</v>
      </c>
      <c r="G3639" s="263" t="s">
        <v>5019</v>
      </c>
      <c r="H3639" s="263" t="s">
        <v>7308</v>
      </c>
      <c r="I3639" s="263" t="s">
        <v>9094</v>
      </c>
      <c r="K3639" s="263" t="s">
        <v>9874</v>
      </c>
      <c r="L3639" s="165">
        <v>1932</v>
      </c>
      <c r="M3639" s="265">
        <v>2.9459752062335129E-2</v>
      </c>
      <c r="W3639" s="263"/>
      <c r="Y3639" s="166"/>
    </row>
    <row r="3640" spans="1:25" x14ac:dyDescent="0.2">
      <c r="A3640" s="262">
        <v>3640</v>
      </c>
      <c r="B3640" s="263" t="s">
        <v>2899</v>
      </c>
      <c r="C3640" s="263" t="s">
        <v>2898</v>
      </c>
      <c r="D3640" s="263" t="s">
        <v>25</v>
      </c>
      <c r="E3640" s="263" t="s">
        <v>3661</v>
      </c>
      <c r="J3640" s="264" t="s">
        <v>2309</v>
      </c>
      <c r="K3640" s="263" t="s">
        <v>9874</v>
      </c>
      <c r="L3640" s="165">
        <v>65581</v>
      </c>
      <c r="W3640" s="263"/>
      <c r="Y3640" s="166"/>
    </row>
    <row r="3641" spans="1:25" x14ac:dyDescent="0.2">
      <c r="A3641" s="262">
        <v>3641</v>
      </c>
      <c r="B3641" s="263" t="s">
        <v>2899</v>
      </c>
      <c r="C3641" s="263" t="s">
        <v>2898</v>
      </c>
      <c r="D3641" s="263" t="s">
        <v>25</v>
      </c>
      <c r="E3641" s="263" t="s">
        <v>3661</v>
      </c>
      <c r="H3641" s="263" t="s">
        <v>1499</v>
      </c>
      <c r="I3641" s="263" t="s">
        <v>1499</v>
      </c>
      <c r="K3641" s="263" t="s">
        <v>5</v>
      </c>
      <c r="P3641" s="165">
        <v>505</v>
      </c>
      <c r="Q3641" s="265">
        <v>1.7569311804837998E-3</v>
      </c>
      <c r="W3641" s="263"/>
      <c r="Y3641" s="166"/>
    </row>
    <row r="3642" spans="1:25" x14ac:dyDescent="0.2">
      <c r="A3642" s="262">
        <v>3642</v>
      </c>
      <c r="B3642" s="263" t="s">
        <v>2899</v>
      </c>
      <c r="C3642" s="263" t="s">
        <v>2898</v>
      </c>
      <c r="D3642" s="263" t="s">
        <v>25</v>
      </c>
      <c r="E3642" s="263" t="s">
        <v>3661</v>
      </c>
      <c r="J3642" s="264" t="s">
        <v>2020</v>
      </c>
      <c r="L3642" s="165">
        <v>98440</v>
      </c>
      <c r="P3642" s="165">
        <v>287433</v>
      </c>
      <c r="W3642" s="263"/>
      <c r="Y3642" s="166"/>
    </row>
    <row r="3643" spans="1:25" x14ac:dyDescent="0.2">
      <c r="A3643" s="262">
        <v>3643</v>
      </c>
      <c r="B3643" s="263" t="s">
        <v>2899</v>
      </c>
      <c r="C3643" s="263" t="s">
        <v>2898</v>
      </c>
      <c r="E3643" s="263" t="s">
        <v>3661</v>
      </c>
      <c r="W3643" s="263"/>
      <c r="Y3643" s="166"/>
    </row>
    <row r="3644" spans="1:25" x14ac:dyDescent="0.2">
      <c r="A3644" s="262">
        <v>3644</v>
      </c>
      <c r="B3644" s="263" t="s">
        <v>2899</v>
      </c>
      <c r="C3644" s="263" t="s">
        <v>2898</v>
      </c>
      <c r="D3644" s="263" t="s">
        <v>24</v>
      </c>
      <c r="E3644" s="263" t="s">
        <v>2932</v>
      </c>
      <c r="F3644" s="262" t="s">
        <v>2</v>
      </c>
      <c r="G3644" s="263" t="s">
        <v>21</v>
      </c>
      <c r="H3644" s="263" t="s">
        <v>44</v>
      </c>
      <c r="I3644" s="263" t="s">
        <v>4747</v>
      </c>
      <c r="K3644" s="263" t="s">
        <v>9874</v>
      </c>
      <c r="L3644" s="165" t="s">
        <v>130</v>
      </c>
      <c r="P3644" s="165">
        <v>144642</v>
      </c>
      <c r="Q3644" s="265">
        <v>0.5625051042432303</v>
      </c>
      <c r="V3644" s="262" t="s">
        <v>5</v>
      </c>
      <c r="W3644" s="263"/>
      <c r="Y3644" s="166"/>
    </row>
    <row r="3645" spans="1:25" x14ac:dyDescent="0.2">
      <c r="A3645" s="262">
        <v>3645</v>
      </c>
      <c r="B3645" s="263" t="s">
        <v>2899</v>
      </c>
      <c r="C3645" s="263" t="s">
        <v>2898</v>
      </c>
      <c r="D3645" s="263" t="s">
        <v>24</v>
      </c>
      <c r="E3645" s="263" t="s">
        <v>2934</v>
      </c>
      <c r="G3645" s="263" t="s">
        <v>127</v>
      </c>
      <c r="H3645" s="263" t="s">
        <v>2933</v>
      </c>
      <c r="I3645" s="263" t="s">
        <v>4746</v>
      </c>
      <c r="K3645" s="263" t="s">
        <v>37</v>
      </c>
      <c r="L3645" s="165">
        <v>13496</v>
      </c>
      <c r="M3645" s="265">
        <v>0.39824131724158279</v>
      </c>
      <c r="N3645" s="165">
        <v>5733</v>
      </c>
      <c r="O3645" s="265">
        <v>0.53335193971532235</v>
      </c>
      <c r="P3645" s="165">
        <v>109199</v>
      </c>
      <c r="Q3645" s="265">
        <v>0.42466914781499498</v>
      </c>
      <c r="Y3645" s="166"/>
    </row>
    <row r="3646" spans="1:25" x14ac:dyDescent="0.2">
      <c r="A3646" s="262">
        <v>3646</v>
      </c>
      <c r="B3646" s="263" t="s">
        <v>2899</v>
      </c>
      <c r="C3646" s="263" t="s">
        <v>2898</v>
      </c>
      <c r="D3646" s="263" t="s">
        <v>24</v>
      </c>
      <c r="E3646" s="263" t="s">
        <v>7313</v>
      </c>
      <c r="G3646" s="263" t="s">
        <v>7314</v>
      </c>
      <c r="H3646" s="263" t="s">
        <v>7011</v>
      </c>
      <c r="I3646" s="263" t="s">
        <v>9097</v>
      </c>
      <c r="K3646" s="263" t="s">
        <v>37</v>
      </c>
      <c r="L3646" s="165">
        <v>14168</v>
      </c>
      <c r="M3646" s="265">
        <v>0.41807076042373631</v>
      </c>
      <c r="N3646" s="165">
        <v>5016</v>
      </c>
      <c r="O3646" s="265">
        <v>0.46664806028467765</v>
      </c>
      <c r="Y3646" s="166"/>
    </row>
    <row r="3647" spans="1:25" x14ac:dyDescent="0.2">
      <c r="A3647" s="262">
        <v>3647</v>
      </c>
      <c r="B3647" s="263" t="s">
        <v>2899</v>
      </c>
      <c r="C3647" s="263" t="s">
        <v>2898</v>
      </c>
      <c r="D3647" s="263" t="s">
        <v>24</v>
      </c>
      <c r="E3647" s="263" t="s">
        <v>7311</v>
      </c>
      <c r="G3647" s="263" t="s">
        <v>2194</v>
      </c>
      <c r="H3647" s="263" t="s">
        <v>7312</v>
      </c>
      <c r="I3647" s="263" t="s">
        <v>9096</v>
      </c>
      <c r="K3647" s="263" t="s">
        <v>37</v>
      </c>
      <c r="L3647" s="165">
        <v>6225</v>
      </c>
      <c r="M3647" s="265">
        <v>0.18368792233468087</v>
      </c>
      <c r="Y3647" s="166"/>
    </row>
    <row r="3648" spans="1:25" x14ac:dyDescent="0.2">
      <c r="A3648" s="262">
        <v>3648</v>
      </c>
      <c r="B3648" s="263" t="s">
        <v>2899</v>
      </c>
      <c r="C3648" s="263" t="s">
        <v>2898</v>
      </c>
      <c r="D3648" s="263" t="s">
        <v>24</v>
      </c>
      <c r="E3648" s="263" t="s">
        <v>3661</v>
      </c>
      <c r="J3648" s="264" t="s">
        <v>2309</v>
      </c>
      <c r="K3648" s="263" t="s">
        <v>37</v>
      </c>
      <c r="L3648" s="165">
        <v>33889</v>
      </c>
      <c r="N3648" s="165">
        <v>10749</v>
      </c>
      <c r="Y3648" s="166"/>
    </row>
    <row r="3649" spans="1:25" x14ac:dyDescent="0.2">
      <c r="A3649" s="262">
        <v>3649</v>
      </c>
      <c r="B3649" s="263" t="s">
        <v>2899</v>
      </c>
      <c r="C3649" s="263" t="s">
        <v>2898</v>
      </c>
      <c r="D3649" s="263" t="s">
        <v>24</v>
      </c>
      <c r="E3649" s="263" t="s">
        <v>2931</v>
      </c>
      <c r="G3649" s="263" t="s">
        <v>2930</v>
      </c>
      <c r="H3649" s="263" t="s">
        <v>2929</v>
      </c>
      <c r="I3649" s="263" t="s">
        <v>4748</v>
      </c>
      <c r="K3649" s="263" t="s">
        <v>2917</v>
      </c>
      <c r="L3649" s="165" t="s">
        <v>103</v>
      </c>
      <c r="P3649" s="165">
        <v>3111</v>
      </c>
      <c r="Q3649" s="265">
        <v>1.20985148110555E-2</v>
      </c>
      <c r="W3649" s="258" t="s">
        <v>10201</v>
      </c>
      <c r="Y3649" s="166"/>
    </row>
    <row r="3650" spans="1:25" x14ac:dyDescent="0.2">
      <c r="A3650" s="262">
        <v>3650</v>
      </c>
      <c r="B3650" s="263" t="s">
        <v>2899</v>
      </c>
      <c r="C3650" s="263" t="s">
        <v>2898</v>
      </c>
      <c r="D3650" s="263" t="s">
        <v>24</v>
      </c>
      <c r="E3650" s="263" t="s">
        <v>3661</v>
      </c>
      <c r="H3650" s="263" t="s">
        <v>1499</v>
      </c>
      <c r="I3650" s="263" t="s">
        <v>1499</v>
      </c>
      <c r="K3650" s="263" t="s">
        <v>5</v>
      </c>
      <c r="P3650" s="165">
        <v>187</v>
      </c>
      <c r="Q3650" s="265">
        <v>7.2723313071918296E-4</v>
      </c>
      <c r="Y3650" s="166"/>
    </row>
    <row r="3651" spans="1:25" x14ac:dyDescent="0.2">
      <c r="A3651" s="262">
        <v>3651</v>
      </c>
      <c r="B3651" s="263" t="s">
        <v>2899</v>
      </c>
      <c r="C3651" s="263" t="s">
        <v>2898</v>
      </c>
      <c r="D3651" s="263" t="s">
        <v>24</v>
      </c>
      <c r="E3651" s="263" t="s">
        <v>3661</v>
      </c>
      <c r="J3651" s="264" t="s">
        <v>2020</v>
      </c>
      <c r="L3651" s="165">
        <v>33889</v>
      </c>
      <c r="N3651" s="165">
        <v>10749</v>
      </c>
      <c r="P3651" s="165">
        <v>257139</v>
      </c>
      <c r="Y3651" s="166"/>
    </row>
    <row r="3652" spans="1:25" x14ac:dyDescent="0.2">
      <c r="A3652" s="262">
        <v>3652</v>
      </c>
      <c r="B3652" s="263" t="s">
        <v>2899</v>
      </c>
      <c r="C3652" s="263" t="s">
        <v>2898</v>
      </c>
      <c r="E3652" s="263" t="s">
        <v>3661</v>
      </c>
      <c r="Y3652" s="166"/>
    </row>
    <row r="3653" spans="1:25" x14ac:dyDescent="0.2">
      <c r="A3653" s="262">
        <v>3653</v>
      </c>
      <c r="B3653" s="263" t="s">
        <v>2899</v>
      </c>
      <c r="C3653" s="263" t="s">
        <v>2898</v>
      </c>
      <c r="D3653" s="263" t="s">
        <v>23</v>
      </c>
      <c r="E3653" s="263" t="s">
        <v>2926</v>
      </c>
      <c r="F3653" s="262" t="s">
        <v>2</v>
      </c>
      <c r="G3653" s="263" t="s">
        <v>657</v>
      </c>
      <c r="H3653" s="263" t="s">
        <v>1048</v>
      </c>
      <c r="I3653" s="263" t="s">
        <v>4750</v>
      </c>
      <c r="K3653" s="263" t="s">
        <v>9874</v>
      </c>
      <c r="L3653" s="165" t="s">
        <v>130</v>
      </c>
      <c r="P3653" s="165">
        <v>153338</v>
      </c>
      <c r="Q3653" s="265">
        <v>0.67787483864122655</v>
      </c>
      <c r="V3653" s="262" t="s">
        <v>5</v>
      </c>
      <c r="Y3653" s="166"/>
    </row>
    <row r="3654" spans="1:25" x14ac:dyDescent="0.2">
      <c r="A3654" s="262">
        <v>3654</v>
      </c>
      <c r="B3654" s="263" t="s">
        <v>2899</v>
      </c>
      <c r="C3654" s="263" t="s">
        <v>2898</v>
      </c>
      <c r="D3654" s="263" t="s">
        <v>23</v>
      </c>
      <c r="E3654" s="263" t="s">
        <v>2928</v>
      </c>
      <c r="G3654" s="263" t="s">
        <v>43</v>
      </c>
      <c r="H3654" s="263" t="s">
        <v>2927</v>
      </c>
      <c r="I3654" s="263" t="s">
        <v>4749</v>
      </c>
      <c r="K3654" s="263" t="s">
        <v>37</v>
      </c>
      <c r="L3654" s="165">
        <v>12971</v>
      </c>
      <c r="M3654" s="265">
        <v>0.69732810063975059</v>
      </c>
      <c r="P3654" s="165">
        <v>70046</v>
      </c>
      <c r="Q3654" s="265">
        <v>0.30965853831055151</v>
      </c>
      <c r="Y3654" s="166"/>
    </row>
    <row r="3655" spans="1:25" x14ac:dyDescent="0.2">
      <c r="A3655" s="262">
        <v>3655</v>
      </c>
      <c r="B3655" s="263" t="s">
        <v>2899</v>
      </c>
      <c r="C3655" s="263" t="s">
        <v>2898</v>
      </c>
      <c r="D3655" s="263" t="s">
        <v>23</v>
      </c>
      <c r="E3655" s="263" t="s">
        <v>7315</v>
      </c>
      <c r="G3655" s="263" t="s">
        <v>7316</v>
      </c>
      <c r="H3655" s="263" t="s">
        <v>7317</v>
      </c>
      <c r="I3655" s="263" t="s">
        <v>9098</v>
      </c>
      <c r="K3655" s="263" t="s">
        <v>37</v>
      </c>
      <c r="L3655" s="165">
        <v>5630</v>
      </c>
      <c r="M3655" s="265">
        <v>0.30267189936024946</v>
      </c>
      <c r="Y3655" s="166"/>
    </row>
    <row r="3656" spans="1:25" x14ac:dyDescent="0.2">
      <c r="A3656" s="262">
        <v>3656</v>
      </c>
      <c r="B3656" s="263" t="s">
        <v>2899</v>
      </c>
      <c r="C3656" s="263" t="s">
        <v>2898</v>
      </c>
      <c r="D3656" s="263" t="s">
        <v>23</v>
      </c>
      <c r="E3656" s="263" t="s">
        <v>3661</v>
      </c>
      <c r="J3656" s="264" t="s">
        <v>2309</v>
      </c>
      <c r="K3656" s="263" t="s">
        <v>37</v>
      </c>
      <c r="L3656" s="165">
        <v>18601</v>
      </c>
      <c r="Y3656" s="166"/>
    </row>
    <row r="3657" spans="1:25" x14ac:dyDescent="0.2">
      <c r="A3657" s="262">
        <v>3657</v>
      </c>
      <c r="B3657" s="263" t="s">
        <v>2899</v>
      </c>
      <c r="C3657" s="263" t="s">
        <v>2898</v>
      </c>
      <c r="D3657" s="263" t="s">
        <v>23</v>
      </c>
      <c r="E3657" s="263" t="s">
        <v>2925</v>
      </c>
      <c r="G3657" s="263" t="s">
        <v>57</v>
      </c>
      <c r="H3657" s="263" t="s">
        <v>2371</v>
      </c>
      <c r="I3657" s="263" t="s">
        <v>4751</v>
      </c>
      <c r="K3657" s="263" t="s">
        <v>2917</v>
      </c>
      <c r="L3657" s="165" t="s">
        <v>103</v>
      </c>
      <c r="P3657" s="165">
        <v>2697</v>
      </c>
      <c r="Q3657" s="265">
        <v>1.1922866085480363E-2</v>
      </c>
      <c r="W3657" s="258" t="s">
        <v>10201</v>
      </c>
      <c r="Y3657" s="166"/>
    </row>
    <row r="3658" spans="1:25" x14ac:dyDescent="0.2">
      <c r="A3658" s="262">
        <v>3658</v>
      </c>
      <c r="B3658" s="263" t="s">
        <v>2899</v>
      </c>
      <c r="C3658" s="263" t="s">
        <v>2898</v>
      </c>
      <c r="D3658" s="263" t="s">
        <v>23</v>
      </c>
      <c r="E3658" s="263" t="s">
        <v>3661</v>
      </c>
      <c r="H3658" s="263" t="s">
        <v>1499</v>
      </c>
      <c r="I3658" s="263" t="s">
        <v>1499</v>
      </c>
      <c r="K3658" s="263" t="s">
        <v>5</v>
      </c>
      <c r="P3658" s="165">
        <v>123</v>
      </c>
      <c r="Q3658" s="265">
        <v>5.4375696274159603E-4</v>
      </c>
      <c r="Y3658" s="166"/>
    </row>
    <row r="3659" spans="1:25" x14ac:dyDescent="0.2">
      <c r="A3659" s="262">
        <v>3659</v>
      </c>
      <c r="B3659" s="263" t="s">
        <v>2899</v>
      </c>
      <c r="C3659" s="263" t="s">
        <v>2898</v>
      </c>
      <c r="D3659" s="263" t="s">
        <v>23</v>
      </c>
      <c r="E3659" s="263" t="s">
        <v>3661</v>
      </c>
      <c r="J3659" s="264" t="s">
        <v>2020</v>
      </c>
      <c r="L3659" s="165">
        <v>18601</v>
      </c>
      <c r="P3659" s="165">
        <v>226204</v>
      </c>
      <c r="Y3659" s="166"/>
    </row>
    <row r="3660" spans="1:25" x14ac:dyDescent="0.2">
      <c r="A3660" s="262">
        <v>3660</v>
      </c>
      <c r="B3660" s="263" t="s">
        <v>2899</v>
      </c>
      <c r="C3660" s="263" t="s">
        <v>2898</v>
      </c>
      <c r="E3660" s="263" t="s">
        <v>3661</v>
      </c>
      <c r="Y3660" s="166"/>
    </row>
    <row r="3661" spans="1:25" x14ac:dyDescent="0.2">
      <c r="A3661" s="262">
        <v>3661</v>
      </c>
      <c r="B3661" s="263" t="s">
        <v>2899</v>
      </c>
      <c r="C3661" s="263" t="s">
        <v>2898</v>
      </c>
      <c r="D3661" s="263" t="s">
        <v>22</v>
      </c>
      <c r="E3661" s="263" t="s">
        <v>2922</v>
      </c>
      <c r="G3661" s="263" t="s">
        <v>401</v>
      </c>
      <c r="H3661" s="263" t="s">
        <v>2921</v>
      </c>
      <c r="I3661" s="263" t="s">
        <v>4753</v>
      </c>
      <c r="K3661" s="263" t="s">
        <v>9874</v>
      </c>
      <c r="L3661" s="165">
        <v>12885</v>
      </c>
      <c r="M3661" s="265">
        <v>0.19205544790579818</v>
      </c>
      <c r="N3661" s="165">
        <v>37096</v>
      </c>
      <c r="O3661" s="265">
        <v>0.54287888544166718</v>
      </c>
      <c r="P3661" s="165">
        <v>145321</v>
      </c>
      <c r="Q3661" s="265">
        <v>0.59569993851199021</v>
      </c>
      <c r="V3661" s="262" t="s">
        <v>5</v>
      </c>
      <c r="Y3661" s="166"/>
    </row>
    <row r="3662" spans="1:25" x14ac:dyDescent="0.2">
      <c r="A3662" s="262">
        <v>3662</v>
      </c>
      <c r="B3662" s="263" t="s">
        <v>2899</v>
      </c>
      <c r="C3662" s="263" t="s">
        <v>2898</v>
      </c>
      <c r="D3662" s="263" t="s">
        <v>22</v>
      </c>
      <c r="E3662" s="263" t="s">
        <v>7328</v>
      </c>
      <c r="G3662" s="263" t="s">
        <v>609</v>
      </c>
      <c r="H3662" s="263" t="s">
        <v>5037</v>
      </c>
      <c r="I3662" s="263" t="s">
        <v>9105</v>
      </c>
      <c r="K3662" s="263" t="s">
        <v>9874</v>
      </c>
      <c r="L3662" s="165">
        <v>16742</v>
      </c>
      <c r="M3662" s="265">
        <v>0.24954538679385899</v>
      </c>
      <c r="N3662" s="165">
        <v>31236</v>
      </c>
      <c r="O3662" s="265">
        <v>0.45712111455833282</v>
      </c>
      <c r="Y3662" s="166"/>
    </row>
    <row r="3663" spans="1:25" x14ac:dyDescent="0.2">
      <c r="A3663" s="262">
        <v>3663</v>
      </c>
      <c r="B3663" s="263" t="s">
        <v>2899</v>
      </c>
      <c r="C3663" s="263" t="s">
        <v>2898</v>
      </c>
      <c r="D3663" s="263" t="s">
        <v>22</v>
      </c>
      <c r="E3663" s="263" t="s">
        <v>7334</v>
      </c>
      <c r="G3663" s="263" t="s">
        <v>86</v>
      </c>
      <c r="H3663" s="263" t="s">
        <v>6678</v>
      </c>
      <c r="I3663" s="263" t="s">
        <v>9109</v>
      </c>
      <c r="K3663" s="263" t="s">
        <v>9874</v>
      </c>
      <c r="L3663" s="165">
        <v>12494</v>
      </c>
      <c r="M3663" s="265">
        <v>0.18622745565658072</v>
      </c>
      <c r="Y3663" s="166"/>
    </row>
    <row r="3664" spans="1:25" x14ac:dyDescent="0.2">
      <c r="A3664" s="262">
        <v>3664</v>
      </c>
      <c r="B3664" s="263" t="s">
        <v>2899</v>
      </c>
      <c r="C3664" s="263" t="s">
        <v>2898</v>
      </c>
      <c r="D3664" s="263" t="s">
        <v>22</v>
      </c>
      <c r="E3664" s="263" t="s">
        <v>7335</v>
      </c>
      <c r="G3664" s="263" t="s">
        <v>740</v>
      </c>
      <c r="H3664" s="263" t="s">
        <v>7336</v>
      </c>
      <c r="I3664" s="263" t="s">
        <v>9110</v>
      </c>
      <c r="K3664" s="263" t="s">
        <v>9874</v>
      </c>
      <c r="L3664" s="165">
        <v>7465</v>
      </c>
      <c r="M3664" s="265">
        <v>0.11126844537188851</v>
      </c>
      <c r="Y3664" s="166"/>
    </row>
    <row r="3665" spans="1:25" x14ac:dyDescent="0.2">
      <c r="A3665" s="262">
        <v>3665</v>
      </c>
      <c r="B3665" s="263" t="s">
        <v>2899</v>
      </c>
      <c r="C3665" s="263" t="s">
        <v>2898</v>
      </c>
      <c r="D3665" s="263" t="s">
        <v>22</v>
      </c>
      <c r="E3665" s="263" t="s">
        <v>7332</v>
      </c>
      <c r="G3665" s="263" t="s">
        <v>95</v>
      </c>
      <c r="H3665" s="263" t="s">
        <v>7333</v>
      </c>
      <c r="I3665" s="263" t="s">
        <v>9108</v>
      </c>
      <c r="K3665" s="263" t="s">
        <v>9874</v>
      </c>
      <c r="L3665" s="165">
        <v>5386</v>
      </c>
      <c r="M3665" s="265">
        <v>8.028022059919511E-2</v>
      </c>
      <c r="Y3665" s="166"/>
    </row>
    <row r="3666" spans="1:25" x14ac:dyDescent="0.2">
      <c r="A3666" s="262">
        <v>3666</v>
      </c>
      <c r="B3666" s="263" t="s">
        <v>2899</v>
      </c>
      <c r="C3666" s="263" t="s">
        <v>2898</v>
      </c>
      <c r="D3666" s="263" t="s">
        <v>22</v>
      </c>
      <c r="E3666" s="263" t="s">
        <v>7329</v>
      </c>
      <c r="G3666" s="263" t="s">
        <v>7330</v>
      </c>
      <c r="H3666" s="263" t="s">
        <v>9</v>
      </c>
      <c r="I3666" s="263" t="s">
        <v>9106</v>
      </c>
      <c r="K3666" s="263" t="s">
        <v>9874</v>
      </c>
      <c r="L3666" s="165">
        <v>5078</v>
      </c>
      <c r="M3666" s="265">
        <v>7.5689372484722017E-2</v>
      </c>
      <c r="Y3666" s="166"/>
    </row>
    <row r="3667" spans="1:25" x14ac:dyDescent="0.2">
      <c r="A3667" s="262">
        <v>3667</v>
      </c>
      <c r="B3667" s="263" t="s">
        <v>2899</v>
      </c>
      <c r="C3667" s="263" t="s">
        <v>2898</v>
      </c>
      <c r="D3667" s="263" t="s">
        <v>22</v>
      </c>
      <c r="E3667" s="263" t="s">
        <v>7340</v>
      </c>
      <c r="G3667" s="263" t="s">
        <v>7341</v>
      </c>
      <c r="H3667" s="263" t="s">
        <v>5143</v>
      </c>
      <c r="I3667" s="263" t="s">
        <v>9112</v>
      </c>
      <c r="K3667" s="263" t="s">
        <v>9874</v>
      </c>
      <c r="L3667" s="165">
        <v>2442</v>
      </c>
      <c r="M3667" s="265">
        <v>3.6398867193322401E-2</v>
      </c>
      <c r="Y3667" s="166"/>
    </row>
    <row r="3668" spans="1:25" x14ac:dyDescent="0.2">
      <c r="A3668" s="262">
        <v>3668</v>
      </c>
      <c r="B3668" s="263" t="s">
        <v>2899</v>
      </c>
      <c r="C3668" s="263" t="s">
        <v>2898</v>
      </c>
      <c r="D3668" s="263" t="s">
        <v>22</v>
      </c>
      <c r="E3668" s="263" t="s">
        <v>7331</v>
      </c>
      <c r="G3668" s="263" t="s">
        <v>115</v>
      </c>
      <c r="H3668" s="263" t="s">
        <v>2613</v>
      </c>
      <c r="I3668" s="263" t="s">
        <v>9107</v>
      </c>
      <c r="K3668" s="263" t="s">
        <v>9874</v>
      </c>
      <c r="L3668" s="165">
        <v>1662</v>
      </c>
      <c r="M3668" s="265">
        <v>2.4772693396929498E-2</v>
      </c>
      <c r="Y3668" s="166"/>
    </row>
    <row r="3669" spans="1:25" x14ac:dyDescent="0.2">
      <c r="A3669" s="262">
        <v>3669</v>
      </c>
      <c r="B3669" s="263" t="s">
        <v>2899</v>
      </c>
      <c r="C3669" s="263" t="s">
        <v>2898</v>
      </c>
      <c r="D3669" s="263" t="s">
        <v>22</v>
      </c>
      <c r="E3669" s="263" t="s">
        <v>7344</v>
      </c>
      <c r="G3669" s="263" t="s">
        <v>7345</v>
      </c>
      <c r="H3669" s="263" t="s">
        <v>7346</v>
      </c>
      <c r="I3669" s="263" t="s">
        <v>9114</v>
      </c>
      <c r="K3669" s="263" t="s">
        <v>9874</v>
      </c>
      <c r="L3669" s="165">
        <v>1415</v>
      </c>
      <c r="M3669" s="265">
        <v>2.1091071694738412E-2</v>
      </c>
      <c r="Y3669" s="166"/>
    </row>
    <row r="3670" spans="1:25" x14ac:dyDescent="0.2">
      <c r="A3670" s="262">
        <v>3670</v>
      </c>
      <c r="B3670" s="263" t="s">
        <v>2899</v>
      </c>
      <c r="C3670" s="263" t="s">
        <v>2898</v>
      </c>
      <c r="D3670" s="263" t="s">
        <v>22</v>
      </c>
      <c r="E3670" s="263" t="s">
        <v>7326</v>
      </c>
      <c r="G3670" s="263" t="s">
        <v>86</v>
      </c>
      <c r="H3670" s="263" t="s">
        <v>6576</v>
      </c>
      <c r="I3670" s="263" t="s">
        <v>9103</v>
      </c>
      <c r="K3670" s="263" t="s">
        <v>9874</v>
      </c>
      <c r="L3670" s="165">
        <v>510</v>
      </c>
      <c r="M3670" s="265">
        <v>7.601729020718438E-3</v>
      </c>
      <c r="Y3670" s="166"/>
    </row>
    <row r="3671" spans="1:25" x14ac:dyDescent="0.2">
      <c r="A3671" s="262">
        <v>3671</v>
      </c>
      <c r="B3671" s="263" t="s">
        <v>2899</v>
      </c>
      <c r="C3671" s="263" t="s">
        <v>2898</v>
      </c>
      <c r="D3671" s="263" t="s">
        <v>22</v>
      </c>
      <c r="E3671" s="263" t="s">
        <v>7337</v>
      </c>
      <c r="G3671" s="263" t="s">
        <v>7338</v>
      </c>
      <c r="H3671" s="263" t="s">
        <v>7339</v>
      </c>
      <c r="I3671" s="263" t="s">
        <v>9111</v>
      </c>
      <c r="K3671" s="263" t="s">
        <v>9874</v>
      </c>
      <c r="L3671" s="165">
        <v>457</v>
      </c>
      <c r="M3671" s="265">
        <v>6.8117454166045609E-3</v>
      </c>
      <c r="Y3671" s="166"/>
    </row>
    <row r="3672" spans="1:25" x14ac:dyDescent="0.2">
      <c r="A3672" s="262">
        <v>3672</v>
      </c>
      <c r="B3672" s="263" t="s">
        <v>2899</v>
      </c>
      <c r="C3672" s="263" t="s">
        <v>2898</v>
      </c>
      <c r="D3672" s="263" t="s">
        <v>22</v>
      </c>
      <c r="E3672" s="263" t="s">
        <v>7342</v>
      </c>
      <c r="G3672" s="263" t="s">
        <v>7343</v>
      </c>
      <c r="H3672" s="263" t="s">
        <v>2114</v>
      </c>
      <c r="I3672" s="263" t="s">
        <v>9113</v>
      </c>
      <c r="K3672" s="263" t="s">
        <v>9874</v>
      </c>
      <c r="L3672" s="165">
        <v>354</v>
      </c>
      <c r="M3672" s="265">
        <v>5.2764942614398572E-3</v>
      </c>
      <c r="Y3672" s="166"/>
    </row>
    <row r="3673" spans="1:25" x14ac:dyDescent="0.2">
      <c r="A3673" s="262">
        <v>3673</v>
      </c>
      <c r="B3673" s="263" t="s">
        <v>2899</v>
      </c>
      <c r="C3673" s="263" t="s">
        <v>2898</v>
      </c>
      <c r="D3673" s="263" t="s">
        <v>22</v>
      </c>
      <c r="E3673" s="263" t="s">
        <v>7327</v>
      </c>
      <c r="G3673" s="263" t="s">
        <v>652</v>
      </c>
      <c r="H3673" s="263" t="s">
        <v>2723</v>
      </c>
      <c r="I3673" s="263" t="s">
        <v>9104</v>
      </c>
      <c r="K3673" s="263" t="s">
        <v>9874</v>
      </c>
      <c r="L3673" s="165">
        <v>200</v>
      </c>
      <c r="M3673" s="265">
        <v>2.9810702042033089E-3</v>
      </c>
      <c r="Y3673" s="166"/>
    </row>
    <row r="3674" spans="1:25" x14ac:dyDescent="0.2">
      <c r="A3674" s="262">
        <v>3674</v>
      </c>
      <c r="B3674" s="263" t="s">
        <v>2899</v>
      </c>
      <c r="C3674" s="263" t="s">
        <v>2898</v>
      </c>
      <c r="D3674" s="263" t="s">
        <v>22</v>
      </c>
      <c r="E3674" s="263" t="s">
        <v>3661</v>
      </c>
      <c r="J3674" s="264" t="s">
        <v>2309</v>
      </c>
      <c r="K3674" s="263" t="s">
        <v>9874</v>
      </c>
      <c r="L3674" s="165">
        <v>67090</v>
      </c>
      <c r="N3674" s="165">
        <v>68332</v>
      </c>
      <c r="Y3674" s="166"/>
    </row>
    <row r="3675" spans="1:25" x14ac:dyDescent="0.2">
      <c r="A3675" s="262">
        <v>3675</v>
      </c>
      <c r="B3675" s="263" t="s">
        <v>2899</v>
      </c>
      <c r="C3675" s="263" t="s">
        <v>2898</v>
      </c>
      <c r="D3675" s="263" t="s">
        <v>22</v>
      </c>
      <c r="E3675" s="263" t="s">
        <v>2924</v>
      </c>
      <c r="G3675" s="263" t="s">
        <v>2923</v>
      </c>
      <c r="H3675" s="263" t="s">
        <v>9</v>
      </c>
      <c r="I3675" s="263" t="s">
        <v>4752</v>
      </c>
      <c r="K3675" s="263" t="s">
        <v>37</v>
      </c>
      <c r="L3675" s="165">
        <v>6833</v>
      </c>
      <c r="M3675" s="265">
        <v>0.28468460961586534</v>
      </c>
      <c r="N3675" s="165">
        <v>7097</v>
      </c>
      <c r="O3675" s="265">
        <v>0.62052985922881876</v>
      </c>
      <c r="P3675" s="165">
        <v>89182</v>
      </c>
      <c r="Q3675" s="265">
        <v>0.36557491289198607</v>
      </c>
      <c r="Y3675" s="166"/>
    </row>
    <row r="3676" spans="1:25" x14ac:dyDescent="0.2">
      <c r="A3676" s="262">
        <v>3676</v>
      </c>
      <c r="B3676" s="263" t="s">
        <v>2899</v>
      </c>
      <c r="C3676" s="263" t="s">
        <v>2898</v>
      </c>
      <c r="D3676" s="263" t="s">
        <v>22</v>
      </c>
      <c r="E3676" s="263" t="s">
        <v>7324</v>
      </c>
      <c r="G3676" s="263" t="s">
        <v>7325</v>
      </c>
      <c r="H3676" s="263" t="s">
        <v>3129</v>
      </c>
      <c r="I3676" s="263" t="s">
        <v>9102</v>
      </c>
      <c r="K3676" s="263" t="s">
        <v>37</v>
      </c>
      <c r="L3676" s="165">
        <v>7070</v>
      </c>
      <c r="M3676" s="265">
        <v>0.29455878676776936</v>
      </c>
      <c r="N3676" s="165">
        <v>4340</v>
      </c>
      <c r="O3676" s="265">
        <v>0.37947014077118124</v>
      </c>
      <c r="Y3676" s="166"/>
    </row>
    <row r="3677" spans="1:25" x14ac:dyDescent="0.2">
      <c r="A3677" s="262">
        <v>3677</v>
      </c>
      <c r="B3677" s="263" t="s">
        <v>2899</v>
      </c>
      <c r="C3677" s="263" t="s">
        <v>2898</v>
      </c>
      <c r="D3677" s="263" t="s">
        <v>22</v>
      </c>
      <c r="E3677" s="263" t="s">
        <v>7320</v>
      </c>
      <c r="G3677" s="263" t="s">
        <v>837</v>
      </c>
      <c r="H3677" s="263" t="s">
        <v>7321</v>
      </c>
      <c r="I3677" s="263" t="s">
        <v>9100</v>
      </c>
      <c r="K3677" s="263" t="s">
        <v>37</v>
      </c>
      <c r="L3677" s="165">
        <v>6174</v>
      </c>
      <c r="M3677" s="265">
        <v>0.25722856428630947</v>
      </c>
      <c r="W3677" s="263"/>
      <c r="Y3677" s="166"/>
    </row>
    <row r="3678" spans="1:25" x14ac:dyDescent="0.2">
      <c r="A3678" s="262">
        <v>3678</v>
      </c>
      <c r="B3678" s="263" t="s">
        <v>2899</v>
      </c>
      <c r="C3678" s="263" t="s">
        <v>2898</v>
      </c>
      <c r="D3678" s="263" t="s">
        <v>22</v>
      </c>
      <c r="E3678" s="263" t="s">
        <v>7322</v>
      </c>
      <c r="G3678" s="263" t="s">
        <v>5436</v>
      </c>
      <c r="H3678" s="263" t="s">
        <v>7323</v>
      </c>
      <c r="I3678" s="263" t="s">
        <v>9101</v>
      </c>
      <c r="K3678" s="263" t="s">
        <v>37</v>
      </c>
      <c r="L3678" s="165">
        <v>2192</v>
      </c>
      <c r="M3678" s="265">
        <v>9.1325722856428634E-2</v>
      </c>
      <c r="W3678" s="263"/>
      <c r="Y3678" s="166"/>
    </row>
    <row r="3679" spans="1:25" x14ac:dyDescent="0.2">
      <c r="A3679" s="262">
        <v>3679</v>
      </c>
      <c r="B3679" s="263" t="s">
        <v>2899</v>
      </c>
      <c r="C3679" s="263" t="s">
        <v>2898</v>
      </c>
      <c r="D3679" s="263" t="s">
        <v>22</v>
      </c>
      <c r="E3679" s="263" t="s">
        <v>7318</v>
      </c>
      <c r="G3679" s="263" t="s">
        <v>7319</v>
      </c>
      <c r="H3679" s="263" t="s">
        <v>79</v>
      </c>
      <c r="I3679" s="263" t="s">
        <v>9099</v>
      </c>
      <c r="K3679" s="263" t="s">
        <v>37</v>
      </c>
      <c r="L3679" s="165">
        <v>1733</v>
      </c>
      <c r="M3679" s="265">
        <v>7.2202316473627196E-2</v>
      </c>
      <c r="W3679" s="263"/>
      <c r="Y3679" s="166"/>
    </row>
    <row r="3680" spans="1:25" x14ac:dyDescent="0.2">
      <c r="A3680" s="262">
        <v>3680</v>
      </c>
      <c r="B3680" s="263" t="s">
        <v>2899</v>
      </c>
      <c r="C3680" s="263" t="s">
        <v>2898</v>
      </c>
      <c r="D3680" s="263" t="s">
        <v>22</v>
      </c>
      <c r="E3680" s="263" t="s">
        <v>3661</v>
      </c>
      <c r="J3680" s="264" t="s">
        <v>2309</v>
      </c>
      <c r="K3680" s="263" t="s">
        <v>37</v>
      </c>
      <c r="L3680" s="165">
        <v>24002</v>
      </c>
      <c r="N3680" s="165">
        <v>11437</v>
      </c>
      <c r="W3680" s="263"/>
      <c r="Y3680" s="166"/>
    </row>
    <row r="3681" spans="1:25" x14ac:dyDescent="0.2">
      <c r="A3681" s="262">
        <v>3681</v>
      </c>
      <c r="B3681" s="263" t="s">
        <v>2899</v>
      </c>
      <c r="C3681" s="263" t="s">
        <v>2898</v>
      </c>
      <c r="D3681" s="263" t="s">
        <v>22</v>
      </c>
      <c r="E3681" s="263" t="s">
        <v>2920</v>
      </c>
      <c r="G3681" s="263" t="s">
        <v>2919</v>
      </c>
      <c r="H3681" s="263" t="s">
        <v>2918</v>
      </c>
      <c r="I3681" s="263" t="s">
        <v>4754</v>
      </c>
      <c r="K3681" s="263" t="s">
        <v>2917</v>
      </c>
      <c r="L3681" s="165" t="s">
        <v>103</v>
      </c>
      <c r="P3681" s="165">
        <v>9203</v>
      </c>
      <c r="Q3681" s="265">
        <v>3.7724943635990979E-2</v>
      </c>
      <c r="W3681" s="258" t="s">
        <v>10201</v>
      </c>
      <c r="Y3681" s="166"/>
    </row>
    <row r="3682" spans="1:25" x14ac:dyDescent="0.2">
      <c r="A3682" s="262">
        <v>3682</v>
      </c>
      <c r="B3682" s="263" t="s">
        <v>2899</v>
      </c>
      <c r="C3682" s="263" t="s">
        <v>2898</v>
      </c>
      <c r="D3682" s="263" t="s">
        <v>22</v>
      </c>
      <c r="E3682" s="263" t="s">
        <v>3661</v>
      </c>
      <c r="H3682" s="263" t="s">
        <v>1499</v>
      </c>
      <c r="I3682" s="263" t="s">
        <v>1499</v>
      </c>
      <c r="K3682" s="263" t="s">
        <v>5</v>
      </c>
      <c r="P3682" s="165">
        <v>244</v>
      </c>
      <c r="Q3682" s="265">
        <v>1.0002049600327937E-3</v>
      </c>
      <c r="W3682" s="263"/>
      <c r="Y3682" s="166"/>
    </row>
    <row r="3683" spans="1:25" x14ac:dyDescent="0.2">
      <c r="A3683" s="262">
        <v>3683</v>
      </c>
      <c r="B3683" s="263" t="s">
        <v>2899</v>
      </c>
      <c r="C3683" s="263" t="s">
        <v>2898</v>
      </c>
      <c r="D3683" s="263" t="s">
        <v>22</v>
      </c>
      <c r="E3683" s="263" t="s">
        <v>3661</v>
      </c>
      <c r="J3683" s="264" t="s">
        <v>2020</v>
      </c>
      <c r="L3683" s="165">
        <v>91092</v>
      </c>
      <c r="N3683" s="165">
        <v>79769</v>
      </c>
      <c r="P3683" s="165">
        <v>243950</v>
      </c>
      <c r="W3683" s="263"/>
      <c r="Y3683" s="166"/>
    </row>
    <row r="3684" spans="1:25" x14ac:dyDescent="0.2">
      <c r="A3684" s="262">
        <v>3684</v>
      </c>
      <c r="B3684" s="263" t="s">
        <v>2899</v>
      </c>
      <c r="C3684" s="263" t="s">
        <v>2898</v>
      </c>
      <c r="E3684" s="263" t="s">
        <v>3661</v>
      </c>
      <c r="W3684" s="263"/>
      <c r="Y3684" s="166"/>
    </row>
    <row r="3685" spans="1:25" x14ac:dyDescent="0.2">
      <c r="A3685" s="262">
        <v>3685</v>
      </c>
      <c r="B3685" s="263" t="s">
        <v>2899</v>
      </c>
      <c r="C3685" s="263" t="s">
        <v>2898</v>
      </c>
      <c r="D3685" s="263" t="s">
        <v>20</v>
      </c>
      <c r="E3685" s="263" t="s">
        <v>2913</v>
      </c>
      <c r="F3685" s="262" t="s">
        <v>2</v>
      </c>
      <c r="G3685" s="263" t="s">
        <v>2912</v>
      </c>
      <c r="H3685" s="263" t="s">
        <v>2911</v>
      </c>
      <c r="I3685" s="263" t="s">
        <v>4756</v>
      </c>
      <c r="K3685" s="263" t="s">
        <v>9874</v>
      </c>
      <c r="L3685" s="165" t="s">
        <v>130</v>
      </c>
      <c r="P3685" s="165">
        <v>141757</v>
      </c>
      <c r="Q3685" s="265">
        <v>0.57026941133402254</v>
      </c>
      <c r="V3685" s="262" t="s">
        <v>5</v>
      </c>
      <c r="W3685" s="263"/>
      <c r="Y3685" s="166"/>
    </row>
    <row r="3686" spans="1:25" x14ac:dyDescent="0.2">
      <c r="A3686" s="262">
        <v>3686</v>
      </c>
      <c r="B3686" s="263" t="s">
        <v>2899</v>
      </c>
      <c r="C3686" s="263" t="s">
        <v>2898</v>
      </c>
      <c r="D3686" s="263" t="s">
        <v>20</v>
      </c>
      <c r="E3686" s="263" t="s">
        <v>2916</v>
      </c>
      <c r="G3686" s="263" t="s">
        <v>2915</v>
      </c>
      <c r="H3686" s="263" t="s">
        <v>2914</v>
      </c>
      <c r="I3686" s="263" t="s">
        <v>4755</v>
      </c>
      <c r="K3686" s="263" t="s">
        <v>37</v>
      </c>
      <c r="L3686" s="165">
        <v>16648</v>
      </c>
      <c r="M3686" s="265">
        <v>0.59964701221049599</v>
      </c>
      <c r="P3686" s="165">
        <v>103129</v>
      </c>
      <c r="Q3686" s="265">
        <v>0.41487414463812311</v>
      </c>
      <c r="W3686" s="263"/>
      <c r="Y3686" s="166"/>
    </row>
    <row r="3687" spans="1:25" x14ac:dyDescent="0.2">
      <c r="A3687" s="262">
        <v>3687</v>
      </c>
      <c r="B3687" s="263" t="s">
        <v>2899</v>
      </c>
      <c r="C3687" s="263" t="s">
        <v>2898</v>
      </c>
      <c r="D3687" s="263" t="s">
        <v>20</v>
      </c>
      <c r="E3687" s="263" t="s">
        <v>7350</v>
      </c>
      <c r="G3687" s="263" t="s">
        <v>7351</v>
      </c>
      <c r="H3687" s="263" t="s">
        <v>2371</v>
      </c>
      <c r="I3687" s="263" t="s">
        <v>9117</v>
      </c>
      <c r="K3687" s="263" t="s">
        <v>37</v>
      </c>
      <c r="L3687" s="165">
        <v>4766</v>
      </c>
      <c r="M3687" s="265">
        <v>0.17166732701797358</v>
      </c>
      <c r="W3687" s="263"/>
      <c r="Y3687" s="166"/>
    </row>
    <row r="3688" spans="1:25" x14ac:dyDescent="0.2">
      <c r="A3688" s="262">
        <v>3688</v>
      </c>
      <c r="B3688" s="263" t="s">
        <v>2899</v>
      </c>
      <c r="C3688" s="263" t="s">
        <v>2898</v>
      </c>
      <c r="D3688" s="263" t="s">
        <v>20</v>
      </c>
      <c r="E3688" s="263" t="s">
        <v>7347</v>
      </c>
      <c r="G3688" s="263" t="s">
        <v>115</v>
      </c>
      <c r="H3688" s="263" t="s">
        <v>6393</v>
      </c>
      <c r="I3688" s="263" t="s">
        <v>9115</v>
      </c>
      <c r="K3688" s="263" t="s">
        <v>37</v>
      </c>
      <c r="L3688" s="165">
        <v>3722</v>
      </c>
      <c r="M3688" s="265">
        <v>0.13406332168713755</v>
      </c>
      <c r="W3688" s="263"/>
      <c r="Y3688" s="166"/>
    </row>
    <row r="3689" spans="1:25" x14ac:dyDescent="0.2">
      <c r="A3689" s="262">
        <v>3689</v>
      </c>
      <c r="B3689" s="263" t="s">
        <v>2899</v>
      </c>
      <c r="C3689" s="263" t="s">
        <v>2898</v>
      </c>
      <c r="D3689" s="263" t="s">
        <v>20</v>
      </c>
      <c r="E3689" s="263" t="s">
        <v>7348</v>
      </c>
      <c r="G3689" s="263" t="s">
        <v>116</v>
      </c>
      <c r="H3689" s="263" t="s">
        <v>7349</v>
      </c>
      <c r="I3689" s="263" t="s">
        <v>9116</v>
      </c>
      <c r="K3689" s="263" t="s">
        <v>37</v>
      </c>
      <c r="L3689" s="165">
        <v>2627</v>
      </c>
      <c r="M3689" s="265">
        <v>9.4622339084392895E-2</v>
      </c>
      <c r="W3689" s="263"/>
      <c r="Y3689" s="166"/>
    </row>
    <row r="3690" spans="1:25" x14ac:dyDescent="0.2">
      <c r="A3690" s="262">
        <v>3690</v>
      </c>
      <c r="B3690" s="263" t="s">
        <v>2899</v>
      </c>
      <c r="C3690" s="263" t="s">
        <v>2898</v>
      </c>
      <c r="D3690" s="263" t="s">
        <v>20</v>
      </c>
      <c r="E3690" s="263" t="s">
        <v>3661</v>
      </c>
      <c r="J3690" s="264" t="s">
        <v>2309</v>
      </c>
      <c r="K3690" s="263" t="s">
        <v>37</v>
      </c>
      <c r="L3690" s="165">
        <v>27763</v>
      </c>
      <c r="W3690" s="263"/>
      <c r="Y3690" s="166"/>
    </row>
    <row r="3691" spans="1:25" x14ac:dyDescent="0.2">
      <c r="A3691" s="262">
        <v>3691</v>
      </c>
      <c r="B3691" s="263" t="s">
        <v>2899</v>
      </c>
      <c r="C3691" s="263" t="s">
        <v>2898</v>
      </c>
      <c r="D3691" s="263" t="s">
        <v>20</v>
      </c>
      <c r="E3691" s="263" t="s">
        <v>2910</v>
      </c>
      <c r="G3691" s="263" t="s">
        <v>649</v>
      </c>
      <c r="H3691" s="263" t="s">
        <v>2909</v>
      </c>
      <c r="I3691" s="263" t="s">
        <v>4757</v>
      </c>
      <c r="K3691" s="263" t="s">
        <v>543</v>
      </c>
      <c r="L3691" s="165" t="s">
        <v>103</v>
      </c>
      <c r="P3691" s="165">
        <v>3443</v>
      </c>
      <c r="Q3691" s="265">
        <v>1.3850727535310706E-2</v>
      </c>
      <c r="W3691" s="258" t="s">
        <v>10201</v>
      </c>
      <c r="Y3691" s="166"/>
    </row>
    <row r="3692" spans="1:25" x14ac:dyDescent="0.2">
      <c r="A3692" s="262">
        <v>3692</v>
      </c>
      <c r="B3692" s="263" t="s">
        <v>2899</v>
      </c>
      <c r="C3692" s="263" t="s">
        <v>2898</v>
      </c>
      <c r="D3692" s="263" t="s">
        <v>20</v>
      </c>
      <c r="E3692" s="263" t="s">
        <v>3661</v>
      </c>
      <c r="H3692" s="263" t="s">
        <v>1499</v>
      </c>
      <c r="I3692" s="263" t="s">
        <v>1499</v>
      </c>
      <c r="K3692" s="263" t="s">
        <v>5</v>
      </c>
      <c r="P3692" s="165">
        <v>250</v>
      </c>
      <c r="Q3692" s="265">
        <v>1.0057164925436179E-3</v>
      </c>
      <c r="W3692" s="263"/>
      <c r="Y3692" s="166"/>
    </row>
    <row r="3693" spans="1:25" x14ac:dyDescent="0.2">
      <c r="A3693" s="262">
        <v>3693</v>
      </c>
      <c r="B3693" s="263" t="s">
        <v>2899</v>
      </c>
      <c r="C3693" s="263" t="s">
        <v>2898</v>
      </c>
      <c r="D3693" s="263" t="s">
        <v>20</v>
      </c>
      <c r="E3693" s="263" t="s">
        <v>3661</v>
      </c>
      <c r="Y3693" s="166"/>
    </row>
    <row r="3694" spans="1:25" x14ac:dyDescent="0.2">
      <c r="A3694" s="262">
        <v>3694</v>
      </c>
      <c r="B3694" s="263" t="s">
        <v>2899</v>
      </c>
      <c r="C3694" s="263" t="s">
        <v>2898</v>
      </c>
      <c r="D3694" s="263" t="s">
        <v>20</v>
      </c>
      <c r="E3694" s="263" t="s">
        <v>3661</v>
      </c>
      <c r="J3694" s="264" t="s">
        <v>2020</v>
      </c>
      <c r="L3694" s="165">
        <v>27763</v>
      </c>
      <c r="P3694" s="165">
        <v>248579</v>
      </c>
      <c r="Y3694" s="166"/>
    </row>
    <row r="3695" spans="1:25" x14ac:dyDescent="0.2">
      <c r="A3695" s="262">
        <v>3695</v>
      </c>
      <c r="B3695" s="263" t="s">
        <v>2899</v>
      </c>
      <c r="C3695" s="263" t="s">
        <v>2898</v>
      </c>
      <c r="E3695" s="263" t="s">
        <v>3661</v>
      </c>
      <c r="Y3695" s="166"/>
    </row>
    <row r="3696" spans="1:25" x14ac:dyDescent="0.2">
      <c r="A3696" s="262">
        <v>3696</v>
      </c>
      <c r="B3696" s="263" t="s">
        <v>2899</v>
      </c>
      <c r="C3696" s="263" t="s">
        <v>2898</v>
      </c>
      <c r="D3696" s="263" t="s">
        <v>19</v>
      </c>
      <c r="E3696" s="263" t="s">
        <v>2908</v>
      </c>
      <c r="F3696" s="262" t="s">
        <v>2</v>
      </c>
      <c r="G3696" s="263" t="s">
        <v>2907</v>
      </c>
      <c r="H3696" s="263" t="s">
        <v>2906</v>
      </c>
      <c r="I3696" s="263" t="s">
        <v>4758</v>
      </c>
      <c r="K3696" s="263" t="s">
        <v>37</v>
      </c>
      <c r="L3696" s="165" t="s">
        <v>130</v>
      </c>
      <c r="P3696" s="165">
        <v>144765</v>
      </c>
      <c r="Q3696" s="265">
        <v>0.70126869250555868</v>
      </c>
      <c r="V3696" s="262" t="s">
        <v>5</v>
      </c>
      <c r="Y3696" s="166"/>
    </row>
    <row r="3697" spans="1:25" x14ac:dyDescent="0.2">
      <c r="A3697" s="262">
        <v>3697</v>
      </c>
      <c r="B3697" s="263" t="s">
        <v>2899</v>
      </c>
      <c r="C3697" s="263" t="s">
        <v>2898</v>
      </c>
      <c r="D3697" s="263" t="s">
        <v>19</v>
      </c>
      <c r="E3697" s="263" t="s">
        <v>2905</v>
      </c>
      <c r="G3697" s="263" t="s">
        <v>2904</v>
      </c>
      <c r="H3697" s="263" t="s">
        <v>2903</v>
      </c>
      <c r="I3697" s="263" t="s">
        <v>4759</v>
      </c>
      <c r="K3697" s="263" t="s">
        <v>9874</v>
      </c>
      <c r="L3697" s="165" t="s">
        <v>130</v>
      </c>
      <c r="P3697" s="165">
        <v>58282</v>
      </c>
      <c r="Q3697" s="265">
        <v>0.28232889121409854</v>
      </c>
      <c r="Y3697" s="166"/>
    </row>
    <row r="3698" spans="1:25" x14ac:dyDescent="0.2">
      <c r="A3698" s="262">
        <v>3698</v>
      </c>
      <c r="B3698" s="263" t="s">
        <v>2899</v>
      </c>
      <c r="C3698" s="263" t="s">
        <v>2898</v>
      </c>
      <c r="D3698" s="263" t="s">
        <v>19</v>
      </c>
      <c r="E3698" s="263" t="s">
        <v>2902</v>
      </c>
      <c r="G3698" s="263" t="s">
        <v>901</v>
      </c>
      <c r="H3698" s="263" t="s">
        <v>2901</v>
      </c>
      <c r="I3698" s="263" t="s">
        <v>4760</v>
      </c>
      <c r="K3698" s="263" t="s">
        <v>77</v>
      </c>
      <c r="L3698" s="165" t="s">
        <v>103</v>
      </c>
      <c r="P3698" s="165">
        <v>3214</v>
      </c>
      <c r="Q3698" s="265">
        <v>1.5569216162144619E-2</v>
      </c>
      <c r="W3698" s="258" t="s">
        <v>10201</v>
      </c>
      <c r="Y3698" s="166"/>
    </row>
    <row r="3699" spans="1:25" x14ac:dyDescent="0.2">
      <c r="A3699" s="262">
        <v>3699</v>
      </c>
      <c r="B3699" s="263" t="s">
        <v>2899</v>
      </c>
      <c r="C3699" s="263" t="s">
        <v>2898</v>
      </c>
      <c r="D3699" s="263" t="s">
        <v>19</v>
      </c>
      <c r="E3699" s="263" t="s">
        <v>3661</v>
      </c>
      <c r="H3699" s="263" t="s">
        <v>1499</v>
      </c>
      <c r="I3699" s="263" t="s">
        <v>1499</v>
      </c>
      <c r="K3699" s="263" t="s">
        <v>5</v>
      </c>
      <c r="P3699" s="165">
        <v>172</v>
      </c>
      <c r="Q3699" s="265">
        <v>8.3320011819815632E-4</v>
      </c>
      <c r="Y3699" s="166"/>
    </row>
    <row r="3700" spans="1:25" x14ac:dyDescent="0.2">
      <c r="A3700" s="262">
        <v>3700</v>
      </c>
      <c r="B3700" s="263" t="s">
        <v>2899</v>
      </c>
      <c r="C3700" s="263" t="s">
        <v>2898</v>
      </c>
      <c r="D3700" s="263" t="s">
        <v>19</v>
      </c>
      <c r="E3700" s="263" t="s">
        <v>3661</v>
      </c>
      <c r="J3700" s="264" t="s">
        <v>2020</v>
      </c>
      <c r="P3700" s="165">
        <v>206433</v>
      </c>
      <c r="Y3700" s="166"/>
    </row>
    <row r="3701" spans="1:25" x14ac:dyDescent="0.2">
      <c r="A3701" s="262">
        <v>3701</v>
      </c>
      <c r="B3701" s="263" t="s">
        <v>2899</v>
      </c>
      <c r="C3701" s="263" t="s">
        <v>2898</v>
      </c>
      <c r="E3701" s="263" t="s">
        <v>3661</v>
      </c>
      <c r="Y3701" s="166"/>
    </row>
    <row r="3702" spans="1:25" x14ac:dyDescent="0.2">
      <c r="A3702" s="262">
        <v>3702</v>
      </c>
      <c r="B3702" s="263" t="s">
        <v>2899</v>
      </c>
      <c r="C3702" s="263" t="s">
        <v>2898</v>
      </c>
      <c r="D3702" s="263" t="s">
        <v>18</v>
      </c>
      <c r="E3702" s="263" t="s">
        <v>2897</v>
      </c>
      <c r="F3702" s="262" t="s">
        <v>2</v>
      </c>
      <c r="G3702" s="263" t="s">
        <v>1</v>
      </c>
      <c r="H3702" s="263" t="s">
        <v>82</v>
      </c>
      <c r="I3702" s="263" t="s">
        <v>4762</v>
      </c>
      <c r="K3702" s="263" t="s">
        <v>9874</v>
      </c>
      <c r="L3702" s="165">
        <v>38346</v>
      </c>
      <c r="M3702" s="265">
        <v>0.83582545010680498</v>
      </c>
      <c r="P3702" s="165">
        <v>142681</v>
      </c>
      <c r="Q3702" s="265">
        <v>0.59561101046110687</v>
      </c>
      <c r="V3702" s="262" t="s">
        <v>5</v>
      </c>
      <c r="Y3702" s="166"/>
    </row>
    <row r="3703" spans="1:25" x14ac:dyDescent="0.2">
      <c r="A3703" s="262">
        <v>3703</v>
      </c>
      <c r="B3703" s="263" t="s">
        <v>2899</v>
      </c>
      <c r="C3703" s="263" t="s">
        <v>2898</v>
      </c>
      <c r="D3703" s="263" t="s">
        <v>18</v>
      </c>
      <c r="E3703" s="263" t="s">
        <v>7358</v>
      </c>
      <c r="G3703" s="263" t="s">
        <v>7359</v>
      </c>
      <c r="H3703" s="263" t="s">
        <v>6680</v>
      </c>
      <c r="I3703" s="263" t="s">
        <v>9121</v>
      </c>
      <c r="K3703" s="263" t="s">
        <v>9874</v>
      </c>
      <c r="L3703" s="165">
        <v>7532</v>
      </c>
      <c r="M3703" s="265">
        <v>0.16417454989319499</v>
      </c>
      <c r="Y3703" s="166"/>
    </row>
    <row r="3704" spans="1:25" x14ac:dyDescent="0.2">
      <c r="A3704" s="262">
        <v>3704</v>
      </c>
      <c r="B3704" s="263" t="s">
        <v>2899</v>
      </c>
      <c r="C3704" s="263" t="s">
        <v>2898</v>
      </c>
      <c r="D3704" s="263" t="s">
        <v>18</v>
      </c>
      <c r="E3704" s="263" t="s">
        <v>3661</v>
      </c>
      <c r="J3704" s="264" t="s">
        <v>2309</v>
      </c>
      <c r="K3704" s="263" t="s">
        <v>9874</v>
      </c>
      <c r="L3704" s="165">
        <v>45878</v>
      </c>
      <c r="Y3704" s="166"/>
    </row>
    <row r="3705" spans="1:25" x14ac:dyDescent="0.2">
      <c r="A3705" s="262">
        <v>3705</v>
      </c>
      <c r="B3705" s="263" t="s">
        <v>2899</v>
      </c>
      <c r="C3705" s="263" t="s">
        <v>2898</v>
      </c>
      <c r="D3705" s="263" t="s">
        <v>18</v>
      </c>
      <c r="E3705" s="263" t="s">
        <v>2900</v>
      </c>
      <c r="G3705" s="263" t="s">
        <v>589</v>
      </c>
      <c r="H3705" s="263" t="s">
        <v>1412</v>
      </c>
      <c r="I3705" s="263" t="s">
        <v>4761</v>
      </c>
      <c r="K3705" s="263" t="s">
        <v>37</v>
      </c>
      <c r="L3705" s="165">
        <v>14222</v>
      </c>
      <c r="M3705" s="265">
        <v>0.41304600371747213</v>
      </c>
      <c r="N3705" s="165">
        <v>7729</v>
      </c>
      <c r="O3705" s="265">
        <v>0.51396462295518019</v>
      </c>
      <c r="P3705" s="165">
        <v>96564</v>
      </c>
      <c r="Q3705" s="265">
        <v>0.40309909248019238</v>
      </c>
      <c r="Y3705" s="166"/>
    </row>
    <row r="3706" spans="1:25" x14ac:dyDescent="0.2">
      <c r="A3706" s="262">
        <v>3706</v>
      </c>
      <c r="B3706" s="263" t="s">
        <v>2899</v>
      </c>
      <c r="C3706" s="263" t="s">
        <v>2898</v>
      </c>
      <c r="D3706" s="263" t="s">
        <v>18</v>
      </c>
      <c r="E3706" s="263" t="s">
        <v>7355</v>
      </c>
      <c r="G3706" s="263" t="s">
        <v>7356</v>
      </c>
      <c r="H3706" s="263" t="s">
        <v>7357</v>
      </c>
      <c r="I3706" s="263" t="s">
        <v>9120</v>
      </c>
      <c r="K3706" s="263" t="s">
        <v>37</v>
      </c>
      <c r="L3706" s="165">
        <v>10225</v>
      </c>
      <c r="M3706" s="265">
        <v>0.29696212825278812</v>
      </c>
      <c r="N3706" s="165">
        <v>7309</v>
      </c>
      <c r="O3706" s="265">
        <v>0.48603537704481981</v>
      </c>
      <c r="Y3706" s="166"/>
    </row>
    <row r="3707" spans="1:25" x14ac:dyDescent="0.2">
      <c r="A3707" s="262">
        <v>3707</v>
      </c>
      <c r="B3707" s="263" t="s">
        <v>2899</v>
      </c>
      <c r="C3707" s="263" t="s">
        <v>2898</v>
      </c>
      <c r="D3707" s="263" t="s">
        <v>18</v>
      </c>
      <c r="E3707" s="263" t="s">
        <v>7353</v>
      </c>
      <c r="G3707" s="263" t="s">
        <v>62</v>
      </c>
      <c r="H3707" s="263" t="s">
        <v>7354</v>
      </c>
      <c r="I3707" s="263" t="s">
        <v>9119</v>
      </c>
      <c r="K3707" s="263" t="s">
        <v>37</v>
      </c>
      <c r="L3707" s="165">
        <v>6122</v>
      </c>
      <c r="M3707" s="265">
        <v>0.17779972118959109</v>
      </c>
      <c r="Y3707" s="166"/>
    </row>
    <row r="3708" spans="1:25" x14ac:dyDescent="0.2">
      <c r="A3708" s="262">
        <v>3708</v>
      </c>
      <c r="B3708" s="263" t="s">
        <v>2899</v>
      </c>
      <c r="C3708" s="263" t="s">
        <v>2898</v>
      </c>
      <c r="D3708" s="263" t="s">
        <v>18</v>
      </c>
      <c r="E3708" s="263" t="s">
        <v>7352</v>
      </c>
      <c r="G3708" s="263" t="s">
        <v>752</v>
      </c>
      <c r="H3708" s="263" t="s">
        <v>356</v>
      </c>
      <c r="I3708" s="263" t="s">
        <v>9118</v>
      </c>
      <c r="K3708" s="263" t="s">
        <v>37</v>
      </c>
      <c r="L3708" s="165">
        <v>3863</v>
      </c>
      <c r="M3708" s="265">
        <v>0.11219214684014869</v>
      </c>
      <c r="Y3708" s="166"/>
    </row>
    <row r="3709" spans="1:25" x14ac:dyDescent="0.2">
      <c r="A3709" s="262">
        <v>3709</v>
      </c>
      <c r="B3709" s="263" t="s">
        <v>2899</v>
      </c>
      <c r="C3709" s="263" t="s">
        <v>2898</v>
      </c>
      <c r="D3709" s="263" t="s">
        <v>18</v>
      </c>
      <c r="E3709" s="263" t="s">
        <v>3661</v>
      </c>
      <c r="J3709" s="264" t="s">
        <v>2309</v>
      </c>
      <c r="K3709" s="263" t="s">
        <v>37</v>
      </c>
      <c r="L3709" s="165">
        <v>34432</v>
      </c>
      <c r="N3709" s="165">
        <v>15038</v>
      </c>
      <c r="W3709" s="263"/>
      <c r="Y3709" s="166"/>
    </row>
    <row r="3710" spans="1:25" x14ac:dyDescent="0.2">
      <c r="A3710" s="262">
        <v>3710</v>
      </c>
      <c r="B3710" s="263" t="s">
        <v>2899</v>
      </c>
      <c r="C3710" s="263" t="s">
        <v>2898</v>
      </c>
      <c r="D3710" s="263" t="s">
        <v>18</v>
      </c>
      <c r="E3710" s="263" t="s">
        <v>3661</v>
      </c>
      <c r="H3710" s="263" t="s">
        <v>1499</v>
      </c>
      <c r="I3710" s="263" t="s">
        <v>1499</v>
      </c>
      <c r="K3710" s="263" t="s">
        <v>5</v>
      </c>
      <c r="P3710" s="165">
        <v>309</v>
      </c>
      <c r="Q3710" s="265">
        <v>1.2898970587007523E-3</v>
      </c>
      <c r="W3710" s="263"/>
      <c r="Y3710" s="166"/>
    </row>
    <row r="3711" spans="1:25" x14ac:dyDescent="0.2">
      <c r="A3711" s="262">
        <v>3711</v>
      </c>
      <c r="B3711" s="263" t="s">
        <v>2899</v>
      </c>
      <c r="C3711" s="263" t="s">
        <v>2898</v>
      </c>
      <c r="D3711" s="263" t="s">
        <v>18</v>
      </c>
      <c r="E3711" s="263" t="s">
        <v>3661</v>
      </c>
      <c r="J3711" s="264" t="s">
        <v>2020</v>
      </c>
      <c r="L3711" s="165">
        <v>80310</v>
      </c>
      <c r="N3711" s="165">
        <v>15038</v>
      </c>
      <c r="P3711" s="165">
        <v>239554</v>
      </c>
      <c r="W3711" s="263"/>
      <c r="Y3711" s="166"/>
    </row>
    <row r="3712" spans="1:25" x14ac:dyDescent="0.2">
      <c r="A3712" s="262">
        <v>3712</v>
      </c>
      <c r="B3712" s="263" t="s">
        <v>2899</v>
      </c>
      <c r="C3712" s="263" t="s">
        <v>2898</v>
      </c>
      <c r="D3712" s="263" t="s">
        <v>5006</v>
      </c>
      <c r="E3712" s="263" t="s">
        <v>3661</v>
      </c>
      <c r="W3712" s="263"/>
      <c r="Y3712" s="166"/>
    </row>
    <row r="3713" spans="1:25" x14ac:dyDescent="0.2">
      <c r="A3713" s="262">
        <v>3713</v>
      </c>
      <c r="B3713" s="263" t="s">
        <v>2899</v>
      </c>
      <c r="C3713" s="263" t="s">
        <v>2898</v>
      </c>
      <c r="D3713" s="263" t="s">
        <v>5006</v>
      </c>
      <c r="E3713" s="263" t="s">
        <v>3661</v>
      </c>
      <c r="J3713" s="264" t="s">
        <v>2308</v>
      </c>
      <c r="L3713" s="165">
        <v>350095</v>
      </c>
      <c r="N3713" s="165">
        <v>105556</v>
      </c>
      <c r="P3713" s="165">
        <v>1709292</v>
      </c>
      <c r="W3713" s="263"/>
      <c r="Y3713" s="166"/>
    </row>
    <row r="3714" spans="1:25" x14ac:dyDescent="0.2">
      <c r="A3714" s="262">
        <v>3714</v>
      </c>
      <c r="E3714" s="263" t="s">
        <v>3661</v>
      </c>
      <c r="W3714" s="263"/>
      <c r="Y3714" s="166"/>
    </row>
    <row r="3715" spans="1:25" x14ac:dyDescent="0.2">
      <c r="A3715" s="262">
        <v>3715</v>
      </c>
      <c r="B3715" s="263" t="s">
        <v>2889</v>
      </c>
      <c r="C3715" s="263" t="s">
        <v>2888</v>
      </c>
      <c r="D3715" s="263" t="s">
        <v>41</v>
      </c>
      <c r="E3715" s="263" t="s">
        <v>2894</v>
      </c>
      <c r="G3715" s="263" t="s">
        <v>2893</v>
      </c>
      <c r="H3715" s="263" t="s">
        <v>12</v>
      </c>
      <c r="I3715" s="263" t="s">
        <v>4764</v>
      </c>
      <c r="K3715" s="263" t="s">
        <v>9874</v>
      </c>
      <c r="L3715" s="165">
        <v>47120</v>
      </c>
      <c r="M3715" s="265">
        <v>0.46787341998391435</v>
      </c>
      <c r="P3715" s="165">
        <v>202695</v>
      </c>
      <c r="Q3715" s="265">
        <v>0.603321774589615</v>
      </c>
      <c r="V3715" s="262" t="s">
        <v>5</v>
      </c>
      <c r="W3715" s="263"/>
      <c r="Y3715" s="166"/>
    </row>
    <row r="3716" spans="1:25" x14ac:dyDescent="0.2">
      <c r="A3716" s="262">
        <v>3716</v>
      </c>
      <c r="B3716" s="263" t="s">
        <v>2889</v>
      </c>
      <c r="C3716" s="263" t="s">
        <v>2888</v>
      </c>
      <c r="D3716" s="263" t="s">
        <v>41</v>
      </c>
      <c r="E3716" s="263" t="s">
        <v>7360</v>
      </c>
      <c r="G3716" s="263" t="s">
        <v>7361</v>
      </c>
      <c r="H3716" s="263" t="s">
        <v>7362</v>
      </c>
      <c r="I3716" s="263" t="s">
        <v>9122</v>
      </c>
      <c r="K3716" s="263" t="s">
        <v>9874</v>
      </c>
      <c r="L3716" s="165">
        <v>29551</v>
      </c>
      <c r="M3716" s="265">
        <v>0.29342375708711066</v>
      </c>
      <c r="W3716" s="263"/>
      <c r="Y3716" s="166"/>
    </row>
    <row r="3717" spans="1:25" x14ac:dyDescent="0.2">
      <c r="A3717" s="262">
        <v>3717</v>
      </c>
      <c r="B3717" s="263" t="s">
        <v>2889</v>
      </c>
      <c r="C3717" s="263" t="s">
        <v>2888</v>
      </c>
      <c r="D3717" s="263" t="s">
        <v>41</v>
      </c>
      <c r="E3717" s="263" t="s">
        <v>7363</v>
      </c>
      <c r="G3717" s="263" t="s">
        <v>67</v>
      </c>
      <c r="H3717" s="263" t="s">
        <v>7364</v>
      </c>
      <c r="I3717" s="263" t="s">
        <v>9123</v>
      </c>
      <c r="K3717" s="263" t="s">
        <v>9874</v>
      </c>
      <c r="L3717" s="165">
        <v>24040</v>
      </c>
      <c r="M3717" s="265">
        <v>0.23870282292897499</v>
      </c>
      <c r="W3717" s="263"/>
      <c r="Y3717" s="166"/>
    </row>
    <row r="3718" spans="1:25" x14ac:dyDescent="0.2">
      <c r="A3718" s="262">
        <v>3718</v>
      </c>
      <c r="B3718" s="263" t="s">
        <v>2889</v>
      </c>
      <c r="C3718" s="263" t="s">
        <v>2888</v>
      </c>
      <c r="D3718" s="263" t="s">
        <v>41</v>
      </c>
      <c r="E3718" s="263" t="s">
        <v>3661</v>
      </c>
      <c r="J3718" s="264" t="s">
        <v>2309</v>
      </c>
      <c r="K3718" s="263" t="s">
        <v>9874</v>
      </c>
      <c r="L3718" s="165">
        <v>100711</v>
      </c>
      <c r="W3718" s="263"/>
      <c r="Y3718" s="166"/>
    </row>
    <row r="3719" spans="1:25" x14ac:dyDescent="0.2">
      <c r="A3719" s="262">
        <v>3719</v>
      </c>
      <c r="B3719" s="263" t="s">
        <v>2889</v>
      </c>
      <c r="C3719" s="263" t="s">
        <v>2888</v>
      </c>
      <c r="D3719" s="263" t="s">
        <v>41</v>
      </c>
      <c r="E3719" s="263" t="s">
        <v>2896</v>
      </c>
      <c r="G3719" s="263" t="s">
        <v>100</v>
      </c>
      <c r="H3719" s="263" t="s">
        <v>2895</v>
      </c>
      <c r="I3719" s="263" t="s">
        <v>4763</v>
      </c>
      <c r="K3719" s="263" t="s">
        <v>37</v>
      </c>
      <c r="L3719" s="165" t="s">
        <v>130</v>
      </c>
      <c r="P3719" s="165">
        <v>121033</v>
      </c>
      <c r="Q3719" s="265">
        <v>0.36025478844522496</v>
      </c>
      <c r="W3719" s="263"/>
      <c r="Y3719" s="166"/>
    </row>
    <row r="3720" spans="1:25" x14ac:dyDescent="0.2">
      <c r="A3720" s="262">
        <v>3720</v>
      </c>
      <c r="B3720" s="263" t="s">
        <v>2889</v>
      </c>
      <c r="C3720" s="263" t="s">
        <v>2888</v>
      </c>
      <c r="D3720" s="263" t="s">
        <v>41</v>
      </c>
      <c r="E3720" s="263" t="s">
        <v>2887</v>
      </c>
      <c r="G3720" s="263" t="s">
        <v>125</v>
      </c>
      <c r="H3720" s="263" t="s">
        <v>2886</v>
      </c>
      <c r="I3720" s="263" t="s">
        <v>4766</v>
      </c>
      <c r="K3720" s="263" t="s">
        <v>75</v>
      </c>
      <c r="P3720" s="165">
        <v>7323</v>
      </c>
      <c r="Q3720" s="265">
        <v>2.1796913368952123E-2</v>
      </c>
      <c r="W3720" s="263"/>
      <c r="Y3720" s="166"/>
    </row>
    <row r="3721" spans="1:25" x14ac:dyDescent="0.2">
      <c r="A3721" s="262">
        <v>3721</v>
      </c>
      <c r="B3721" s="263" t="s">
        <v>2889</v>
      </c>
      <c r="C3721" s="263" t="s">
        <v>2888</v>
      </c>
      <c r="D3721" s="263" t="s">
        <v>41</v>
      </c>
      <c r="E3721" s="263" t="s">
        <v>2892</v>
      </c>
      <c r="G3721" s="263" t="s">
        <v>2891</v>
      </c>
      <c r="H3721" s="263" t="s">
        <v>2890</v>
      </c>
      <c r="I3721" s="263" t="s">
        <v>4765</v>
      </c>
      <c r="K3721" s="263" t="s">
        <v>73</v>
      </c>
      <c r="P3721" s="165">
        <v>4914</v>
      </c>
      <c r="Q3721" s="265">
        <v>1.4626523596207938E-2</v>
      </c>
      <c r="W3721" s="263"/>
      <c r="Y3721" s="166"/>
    </row>
    <row r="3722" spans="1:25" x14ac:dyDescent="0.2">
      <c r="A3722" s="262">
        <v>3722</v>
      </c>
      <c r="B3722" s="263" t="s">
        <v>2889</v>
      </c>
      <c r="C3722" s="263" t="s">
        <v>2888</v>
      </c>
      <c r="D3722" s="263" t="s">
        <v>41</v>
      </c>
      <c r="E3722" s="263" t="s">
        <v>3661</v>
      </c>
      <c r="J3722" s="264" t="s">
        <v>2020</v>
      </c>
      <c r="L3722" s="165">
        <v>100711</v>
      </c>
      <c r="P3722" s="165">
        <v>335965</v>
      </c>
      <c r="W3722" s="263"/>
      <c r="Y3722" s="166"/>
    </row>
    <row r="3723" spans="1:25" x14ac:dyDescent="0.2">
      <c r="A3723" s="262">
        <v>3723</v>
      </c>
      <c r="B3723" s="263" t="s">
        <v>2889</v>
      </c>
      <c r="C3723" s="263" t="s">
        <v>2888</v>
      </c>
      <c r="D3723" s="263" t="s">
        <v>5006</v>
      </c>
      <c r="E3723" s="263" t="s">
        <v>3661</v>
      </c>
      <c r="W3723" s="263"/>
      <c r="Y3723" s="166"/>
    </row>
    <row r="3724" spans="1:25" x14ac:dyDescent="0.2">
      <c r="A3724" s="262">
        <v>3724</v>
      </c>
      <c r="B3724" s="263" t="s">
        <v>2889</v>
      </c>
      <c r="C3724" s="263" t="s">
        <v>2888</v>
      </c>
      <c r="D3724" s="263" t="s">
        <v>5006</v>
      </c>
      <c r="E3724" s="263" t="s">
        <v>3661</v>
      </c>
      <c r="J3724" s="264" t="s">
        <v>2308</v>
      </c>
      <c r="L3724" s="165">
        <v>100711</v>
      </c>
      <c r="P3724" s="165">
        <v>335965</v>
      </c>
      <c r="W3724" s="263"/>
      <c r="Y3724" s="166"/>
    </row>
    <row r="3725" spans="1:25" x14ac:dyDescent="0.2">
      <c r="A3725" s="262">
        <v>3725</v>
      </c>
      <c r="E3725" s="263" t="s">
        <v>3661</v>
      </c>
      <c r="W3725" s="263"/>
      <c r="Y3725" s="166"/>
    </row>
    <row r="3726" spans="1:25" x14ac:dyDescent="0.2">
      <c r="A3726" s="262">
        <v>3726</v>
      </c>
      <c r="B3726" s="263" t="s">
        <v>2178</v>
      </c>
      <c r="C3726" s="263" t="s">
        <v>2177</v>
      </c>
      <c r="D3726" s="263" t="s">
        <v>25</v>
      </c>
      <c r="E3726" s="263" t="s">
        <v>2883</v>
      </c>
      <c r="F3726" s="262" t="s">
        <v>2</v>
      </c>
      <c r="G3726" s="263" t="s">
        <v>2194</v>
      </c>
      <c r="H3726" s="263" t="s">
        <v>2882</v>
      </c>
      <c r="I3726" s="263" t="s">
        <v>4768</v>
      </c>
      <c r="K3726" s="263" t="s">
        <v>9874</v>
      </c>
      <c r="L3726" s="165">
        <v>71556</v>
      </c>
      <c r="M3726" s="265">
        <v>0.73737144741452154</v>
      </c>
      <c r="P3726" s="165">
        <v>172835</v>
      </c>
      <c r="Q3726" s="265">
        <v>0.77061467259967364</v>
      </c>
      <c r="V3726" s="262" t="s">
        <v>5</v>
      </c>
      <c r="W3726" s="263"/>
      <c r="Y3726" s="166"/>
    </row>
    <row r="3727" spans="1:25" x14ac:dyDescent="0.2">
      <c r="A3727" s="262">
        <v>3727</v>
      </c>
      <c r="B3727" s="263" t="s">
        <v>2178</v>
      </c>
      <c r="C3727" s="263" t="s">
        <v>2177</v>
      </c>
      <c r="D3727" s="263" t="s">
        <v>25</v>
      </c>
      <c r="E3727" s="263" t="s">
        <v>7379</v>
      </c>
      <c r="G3727" s="263" t="s">
        <v>7380</v>
      </c>
      <c r="H3727" s="263" t="s">
        <v>2409</v>
      </c>
      <c r="I3727" s="263" t="s">
        <v>9131</v>
      </c>
      <c r="K3727" s="263" t="s">
        <v>9874</v>
      </c>
      <c r="L3727" s="165">
        <v>16175</v>
      </c>
      <c r="M3727" s="265">
        <v>0.16668040642196164</v>
      </c>
      <c r="W3727" s="263"/>
      <c r="Y3727" s="166"/>
    </row>
    <row r="3728" spans="1:25" x14ac:dyDescent="0.2">
      <c r="A3728" s="262">
        <v>3728</v>
      </c>
      <c r="B3728" s="263" t="s">
        <v>2178</v>
      </c>
      <c r="C3728" s="263" t="s">
        <v>2177</v>
      </c>
      <c r="D3728" s="263" t="s">
        <v>25</v>
      </c>
      <c r="E3728" s="263" t="s">
        <v>7378</v>
      </c>
      <c r="G3728" s="263" t="s">
        <v>95</v>
      </c>
      <c r="H3728" s="263" t="s">
        <v>40</v>
      </c>
      <c r="I3728" s="263" t="s">
        <v>9130</v>
      </c>
      <c r="K3728" s="263" t="s">
        <v>9874</v>
      </c>
      <c r="L3728" s="165">
        <v>5058</v>
      </c>
      <c r="M3728" s="265">
        <v>5.2121761711423922E-2</v>
      </c>
      <c r="W3728" s="263"/>
      <c r="Y3728" s="166"/>
    </row>
    <row r="3729" spans="1:25" x14ac:dyDescent="0.2">
      <c r="A3729" s="262">
        <v>3729</v>
      </c>
      <c r="B3729" s="263" t="s">
        <v>2178</v>
      </c>
      <c r="C3729" s="263" t="s">
        <v>2177</v>
      </c>
      <c r="D3729" s="263" t="s">
        <v>25</v>
      </c>
      <c r="E3729" s="263" t="s">
        <v>7375</v>
      </c>
      <c r="G3729" s="263" t="s">
        <v>7376</v>
      </c>
      <c r="H3729" s="263" t="s">
        <v>7377</v>
      </c>
      <c r="I3729" s="263" t="s">
        <v>9129</v>
      </c>
      <c r="K3729" s="263" t="s">
        <v>9874</v>
      </c>
      <c r="L3729" s="165">
        <v>4253</v>
      </c>
      <c r="M3729" s="265">
        <v>4.3826384452092908E-2</v>
      </c>
      <c r="W3729" s="263"/>
      <c r="Y3729" s="166"/>
    </row>
    <row r="3730" spans="1:25" x14ac:dyDescent="0.2">
      <c r="A3730" s="262">
        <v>3730</v>
      </c>
      <c r="B3730" s="263" t="s">
        <v>2178</v>
      </c>
      <c r="C3730" s="263" t="s">
        <v>2177</v>
      </c>
      <c r="D3730" s="263" t="s">
        <v>25</v>
      </c>
      <c r="E3730" s="263" t="s">
        <v>3661</v>
      </c>
      <c r="J3730" s="264" t="s">
        <v>2309</v>
      </c>
      <c r="K3730" s="263" t="s">
        <v>9874</v>
      </c>
      <c r="L3730" s="165">
        <v>97042</v>
      </c>
      <c r="W3730" s="263"/>
      <c r="Y3730" s="166"/>
    </row>
    <row r="3731" spans="1:25" x14ac:dyDescent="0.2">
      <c r="A3731" s="262">
        <v>3731</v>
      </c>
      <c r="B3731" s="263" t="s">
        <v>2178</v>
      </c>
      <c r="C3731" s="263" t="s">
        <v>2177</v>
      </c>
      <c r="D3731" s="263" t="s">
        <v>25</v>
      </c>
      <c r="E3731" s="263" t="s">
        <v>2885</v>
      </c>
      <c r="G3731" s="263" t="s">
        <v>2313</v>
      </c>
      <c r="H3731" s="263" t="s">
        <v>2884</v>
      </c>
      <c r="I3731" s="263" t="s">
        <v>4767</v>
      </c>
      <c r="K3731" s="263" t="s">
        <v>37</v>
      </c>
      <c r="L3731" s="165">
        <v>13313</v>
      </c>
      <c r="M3731" s="265">
        <v>1</v>
      </c>
      <c r="P3731" s="165">
        <v>47138</v>
      </c>
      <c r="Q3731" s="265">
        <v>0.21017290732203209</v>
      </c>
      <c r="W3731" s="263"/>
      <c r="Y3731" s="166"/>
    </row>
    <row r="3732" spans="1:25" x14ac:dyDescent="0.2">
      <c r="A3732" s="262">
        <v>3732</v>
      </c>
      <c r="B3732" s="263" t="s">
        <v>2178</v>
      </c>
      <c r="C3732" s="263" t="s">
        <v>2177</v>
      </c>
      <c r="D3732" s="263" t="s">
        <v>25</v>
      </c>
      <c r="E3732" s="263" t="s">
        <v>3661</v>
      </c>
      <c r="J3732" s="264" t="s">
        <v>2309</v>
      </c>
      <c r="K3732" s="263" t="s">
        <v>37</v>
      </c>
      <c r="L3732" s="165">
        <v>13313</v>
      </c>
      <c r="W3732" s="263"/>
      <c r="Y3732" s="166"/>
    </row>
    <row r="3733" spans="1:25" x14ac:dyDescent="0.2">
      <c r="A3733" s="262">
        <v>3733</v>
      </c>
      <c r="B3733" s="263" t="s">
        <v>2178</v>
      </c>
      <c r="C3733" s="263" t="s">
        <v>2177</v>
      </c>
      <c r="D3733" s="263" t="s">
        <v>25</v>
      </c>
      <c r="E3733" s="263" t="s">
        <v>2881</v>
      </c>
      <c r="G3733" s="263" t="s">
        <v>2880</v>
      </c>
      <c r="H3733" s="263" t="s">
        <v>2879</v>
      </c>
      <c r="I3733" s="263" t="s">
        <v>4769</v>
      </c>
      <c r="K3733" s="263" t="s">
        <v>75</v>
      </c>
      <c r="P3733" s="165">
        <v>4309</v>
      </c>
      <c r="Q3733" s="265">
        <v>1.9212420078294289E-2</v>
      </c>
      <c r="W3733" s="263"/>
      <c r="Y3733" s="166"/>
    </row>
    <row r="3734" spans="1:25" x14ac:dyDescent="0.2">
      <c r="A3734" s="262">
        <v>3734</v>
      </c>
      <c r="B3734" s="263" t="s">
        <v>2178</v>
      </c>
      <c r="C3734" s="263" t="s">
        <v>2177</v>
      </c>
      <c r="D3734" s="263" t="s">
        <v>25</v>
      </c>
      <c r="E3734" s="263" t="s">
        <v>3661</v>
      </c>
      <c r="J3734" s="264" t="s">
        <v>2020</v>
      </c>
      <c r="L3734" s="165">
        <v>110355</v>
      </c>
      <c r="P3734" s="165">
        <v>224282</v>
      </c>
      <c r="W3734" s="263"/>
      <c r="Y3734" s="166"/>
    </row>
    <row r="3735" spans="1:25" x14ac:dyDescent="0.2">
      <c r="A3735" s="262">
        <v>3735</v>
      </c>
      <c r="B3735" s="263" t="s">
        <v>2178</v>
      </c>
      <c r="C3735" s="263" t="s">
        <v>2177</v>
      </c>
      <c r="E3735" s="263" t="s">
        <v>3661</v>
      </c>
      <c r="W3735" s="263"/>
      <c r="Y3735" s="166"/>
    </row>
    <row r="3736" spans="1:25" x14ac:dyDescent="0.2">
      <c r="A3736" s="262">
        <v>3736</v>
      </c>
      <c r="B3736" s="263" t="s">
        <v>2178</v>
      </c>
      <c r="C3736" s="263" t="s">
        <v>2177</v>
      </c>
      <c r="D3736" s="263" t="s">
        <v>24</v>
      </c>
      <c r="E3736" s="263" t="s">
        <v>2876</v>
      </c>
      <c r="G3736" s="263" t="s">
        <v>100</v>
      </c>
      <c r="H3736" s="263" t="s">
        <v>2875</v>
      </c>
      <c r="I3736" s="263" t="s">
        <v>4771</v>
      </c>
      <c r="K3736" s="263" t="s">
        <v>9874</v>
      </c>
      <c r="L3736" s="165">
        <v>47875</v>
      </c>
      <c r="M3736" s="265">
        <v>0.48187253402045255</v>
      </c>
      <c r="P3736" s="165">
        <v>172856</v>
      </c>
      <c r="Q3736" s="265">
        <v>0.65941846536504234</v>
      </c>
      <c r="V3736" s="262" t="s">
        <v>5</v>
      </c>
      <c r="W3736" s="263"/>
      <c r="Y3736" s="166"/>
    </row>
    <row r="3737" spans="1:25" x14ac:dyDescent="0.2">
      <c r="A3737" s="262">
        <v>3737</v>
      </c>
      <c r="B3737" s="263" t="s">
        <v>2178</v>
      </c>
      <c r="C3737" s="263" t="s">
        <v>2177</v>
      </c>
      <c r="D3737" s="263" t="s">
        <v>24</v>
      </c>
      <c r="E3737" s="263" t="s">
        <v>7390</v>
      </c>
      <c r="G3737" s="263" t="s">
        <v>862</v>
      </c>
      <c r="H3737" s="263" t="s">
        <v>7391</v>
      </c>
      <c r="I3737" s="263" t="s">
        <v>9136</v>
      </c>
      <c r="K3737" s="263" t="s">
        <v>9874</v>
      </c>
      <c r="L3737" s="165">
        <v>35855</v>
      </c>
      <c r="M3737" s="265">
        <v>0.36088855785489976</v>
      </c>
      <c r="W3737" s="263"/>
      <c r="Y3737" s="166"/>
    </row>
    <row r="3738" spans="1:25" x14ac:dyDescent="0.2">
      <c r="A3738" s="262">
        <v>3738</v>
      </c>
      <c r="B3738" s="263" t="s">
        <v>2178</v>
      </c>
      <c r="C3738" s="263" t="s">
        <v>2177</v>
      </c>
      <c r="D3738" s="263" t="s">
        <v>24</v>
      </c>
      <c r="E3738" s="263" t="s">
        <v>7392</v>
      </c>
      <c r="G3738" s="263" t="s">
        <v>7393</v>
      </c>
      <c r="H3738" s="263" t="s">
        <v>7394</v>
      </c>
      <c r="I3738" s="263" t="s">
        <v>9137</v>
      </c>
      <c r="K3738" s="263" t="s">
        <v>9874</v>
      </c>
      <c r="L3738" s="165">
        <v>10961</v>
      </c>
      <c r="M3738" s="265">
        <v>0.11032490538690716</v>
      </c>
      <c r="W3738" s="263"/>
      <c r="Y3738" s="166"/>
    </row>
    <row r="3739" spans="1:25" x14ac:dyDescent="0.2">
      <c r="A3739" s="262">
        <v>3739</v>
      </c>
      <c r="B3739" s="263" t="s">
        <v>2178</v>
      </c>
      <c r="C3739" s="263" t="s">
        <v>2177</v>
      </c>
      <c r="D3739" s="263" t="s">
        <v>24</v>
      </c>
      <c r="E3739" s="263" t="s">
        <v>7385</v>
      </c>
      <c r="G3739" s="263" t="s">
        <v>7386</v>
      </c>
      <c r="H3739" s="263" t="s">
        <v>7387</v>
      </c>
      <c r="I3739" s="263" t="s">
        <v>9134</v>
      </c>
      <c r="K3739" s="263" t="s">
        <v>9874</v>
      </c>
      <c r="L3739" s="165">
        <v>2305</v>
      </c>
      <c r="M3739" s="265">
        <v>2.3200338191480794E-2</v>
      </c>
      <c r="W3739" s="263"/>
      <c r="Y3739" s="166"/>
    </row>
    <row r="3740" spans="1:25" x14ac:dyDescent="0.2">
      <c r="A3740" s="262">
        <v>3740</v>
      </c>
      <c r="B3740" s="263" t="s">
        <v>2178</v>
      </c>
      <c r="C3740" s="263" t="s">
        <v>2177</v>
      </c>
      <c r="D3740" s="263" t="s">
        <v>24</v>
      </c>
      <c r="E3740" s="263" t="s">
        <v>7388</v>
      </c>
      <c r="G3740" s="263" t="s">
        <v>249</v>
      </c>
      <c r="H3740" s="263" t="s">
        <v>7389</v>
      </c>
      <c r="I3740" s="263" t="s">
        <v>9135</v>
      </c>
      <c r="K3740" s="263" t="s">
        <v>9874</v>
      </c>
      <c r="L3740" s="165">
        <v>855</v>
      </c>
      <c r="M3740" s="265">
        <v>8.6057653595297528E-3</v>
      </c>
      <c r="W3740" s="263"/>
      <c r="Y3740" s="166"/>
    </row>
    <row r="3741" spans="1:25" x14ac:dyDescent="0.2">
      <c r="A3741" s="262">
        <v>3741</v>
      </c>
      <c r="B3741" s="263" t="s">
        <v>2178</v>
      </c>
      <c r="C3741" s="263" t="s">
        <v>2177</v>
      </c>
      <c r="D3741" s="263" t="s">
        <v>24</v>
      </c>
      <c r="E3741" s="263" t="s">
        <v>7395</v>
      </c>
      <c r="G3741" s="263" t="s">
        <v>7396</v>
      </c>
      <c r="H3741" s="263" t="s">
        <v>7397</v>
      </c>
      <c r="I3741" s="263" t="s">
        <v>9138</v>
      </c>
      <c r="K3741" s="263" t="s">
        <v>9874</v>
      </c>
      <c r="L3741" s="165">
        <v>844</v>
      </c>
      <c r="M3741" s="265">
        <v>8.4950479104597791E-3</v>
      </c>
      <c r="W3741" s="263"/>
      <c r="Y3741" s="166"/>
    </row>
    <row r="3742" spans="1:25" x14ac:dyDescent="0.2">
      <c r="A3742" s="262">
        <v>3742</v>
      </c>
      <c r="B3742" s="263" t="s">
        <v>2178</v>
      </c>
      <c r="C3742" s="263" t="s">
        <v>2177</v>
      </c>
      <c r="D3742" s="263" t="s">
        <v>24</v>
      </c>
      <c r="E3742" s="263" t="s">
        <v>7398</v>
      </c>
      <c r="G3742" s="263" t="s">
        <v>7399</v>
      </c>
      <c r="H3742" s="263" t="s">
        <v>7400</v>
      </c>
      <c r="I3742" s="263" t="s">
        <v>9139</v>
      </c>
      <c r="K3742" s="263" t="s">
        <v>9874</v>
      </c>
      <c r="L3742" s="165">
        <v>657</v>
      </c>
      <c r="M3742" s="265">
        <v>6.612851276270231E-3</v>
      </c>
      <c r="W3742" s="263"/>
      <c r="Y3742" s="166"/>
    </row>
    <row r="3743" spans="1:25" x14ac:dyDescent="0.2">
      <c r="A3743" s="262">
        <v>3743</v>
      </c>
      <c r="B3743" s="263" t="s">
        <v>2178</v>
      </c>
      <c r="C3743" s="263" t="s">
        <v>2177</v>
      </c>
      <c r="D3743" s="263" t="s">
        <v>24</v>
      </c>
      <c r="E3743" s="263" t="s">
        <v>3661</v>
      </c>
      <c r="J3743" s="264" t="s">
        <v>2309</v>
      </c>
      <c r="K3743" s="263" t="s">
        <v>9874</v>
      </c>
      <c r="L3743" s="165">
        <v>99352</v>
      </c>
      <c r="W3743" s="263"/>
      <c r="Y3743" s="166"/>
    </row>
    <row r="3744" spans="1:25" x14ac:dyDescent="0.2">
      <c r="A3744" s="262">
        <v>3744</v>
      </c>
      <c r="B3744" s="263" t="s">
        <v>2178</v>
      </c>
      <c r="C3744" s="263" t="s">
        <v>2177</v>
      </c>
      <c r="D3744" s="263" t="s">
        <v>24</v>
      </c>
      <c r="E3744" s="263" t="s">
        <v>2878</v>
      </c>
      <c r="G3744" s="263" t="s">
        <v>1416</v>
      </c>
      <c r="H3744" s="263" t="s">
        <v>2877</v>
      </c>
      <c r="I3744" s="263" t="s">
        <v>4770</v>
      </c>
      <c r="K3744" s="263" t="s">
        <v>37</v>
      </c>
      <c r="L3744" s="165">
        <v>22220</v>
      </c>
      <c r="M3744" s="265">
        <v>0.72425032594524119</v>
      </c>
      <c r="P3744" s="165">
        <v>86668</v>
      </c>
      <c r="Q3744" s="265">
        <v>0.33062479495220004</v>
      </c>
      <c r="W3744" s="263"/>
      <c r="Y3744" s="166"/>
    </row>
    <row r="3745" spans="1:25" x14ac:dyDescent="0.2">
      <c r="A3745" s="262">
        <v>3745</v>
      </c>
      <c r="B3745" s="263" t="s">
        <v>2178</v>
      </c>
      <c r="C3745" s="263" t="s">
        <v>2177</v>
      </c>
      <c r="D3745" s="263" t="s">
        <v>24</v>
      </c>
      <c r="E3745" s="263" t="s">
        <v>7384</v>
      </c>
      <c r="G3745" s="263" t="s">
        <v>3552</v>
      </c>
      <c r="H3745" s="263" t="s">
        <v>1412</v>
      </c>
      <c r="I3745" s="263" t="s">
        <v>9133</v>
      </c>
      <c r="K3745" s="263" t="s">
        <v>37</v>
      </c>
      <c r="L3745" s="165">
        <v>7077</v>
      </c>
      <c r="M3745" s="265">
        <v>0.23067144719687094</v>
      </c>
      <c r="W3745" s="263"/>
      <c r="Y3745" s="166"/>
    </row>
    <row r="3746" spans="1:25" x14ac:dyDescent="0.2">
      <c r="A3746" s="262">
        <v>3746</v>
      </c>
      <c r="B3746" s="263" t="s">
        <v>2178</v>
      </c>
      <c r="C3746" s="263" t="s">
        <v>2177</v>
      </c>
      <c r="D3746" s="263" t="s">
        <v>24</v>
      </c>
      <c r="E3746" s="263" t="s">
        <v>7381</v>
      </c>
      <c r="G3746" s="263" t="s">
        <v>7382</v>
      </c>
      <c r="H3746" s="263" t="s">
        <v>7383</v>
      </c>
      <c r="I3746" s="263" t="s">
        <v>9132</v>
      </c>
      <c r="K3746" s="263" t="s">
        <v>37</v>
      </c>
      <c r="L3746" s="165">
        <v>1383</v>
      </c>
      <c r="M3746" s="265">
        <v>4.5078226857887878E-2</v>
      </c>
      <c r="W3746" s="263"/>
      <c r="Y3746" s="166"/>
    </row>
    <row r="3747" spans="1:25" x14ac:dyDescent="0.2">
      <c r="A3747" s="262">
        <v>3747</v>
      </c>
      <c r="B3747" s="263" t="s">
        <v>2178</v>
      </c>
      <c r="C3747" s="263" t="s">
        <v>2177</v>
      </c>
      <c r="D3747" s="263" t="s">
        <v>24</v>
      </c>
      <c r="E3747" s="263" t="s">
        <v>3661</v>
      </c>
      <c r="J3747" s="264" t="s">
        <v>2309</v>
      </c>
      <c r="K3747" s="263" t="s">
        <v>37</v>
      </c>
      <c r="L3747" s="165">
        <v>30680</v>
      </c>
      <c r="W3747" s="263"/>
      <c r="Y3747" s="166"/>
    </row>
    <row r="3748" spans="1:25" x14ac:dyDescent="0.2">
      <c r="A3748" s="262">
        <v>3748</v>
      </c>
      <c r="B3748" s="263" t="s">
        <v>2178</v>
      </c>
      <c r="C3748" s="263" t="s">
        <v>2177</v>
      </c>
      <c r="D3748" s="263" t="s">
        <v>24</v>
      </c>
      <c r="E3748" s="263" t="s">
        <v>2868</v>
      </c>
      <c r="G3748" s="263" t="s">
        <v>53</v>
      </c>
      <c r="H3748" s="263" t="s">
        <v>2867</v>
      </c>
      <c r="I3748" s="263" t="s">
        <v>4774</v>
      </c>
      <c r="K3748" s="263" t="s">
        <v>75</v>
      </c>
      <c r="P3748" s="165">
        <v>967</v>
      </c>
      <c r="Q3748" s="265">
        <v>3.6889529782477663E-3</v>
      </c>
      <c r="W3748" s="263"/>
      <c r="Y3748" s="166"/>
    </row>
    <row r="3749" spans="1:25" x14ac:dyDescent="0.2">
      <c r="A3749" s="262">
        <v>3749</v>
      </c>
      <c r="B3749" s="263" t="s">
        <v>2178</v>
      </c>
      <c r="C3749" s="263" t="s">
        <v>2177</v>
      </c>
      <c r="D3749" s="263" t="s">
        <v>24</v>
      </c>
      <c r="E3749" s="263" t="s">
        <v>2874</v>
      </c>
      <c r="G3749" s="263" t="s">
        <v>2873</v>
      </c>
      <c r="H3749" s="263" t="s">
        <v>2872</v>
      </c>
      <c r="I3749" s="263" t="s">
        <v>4772</v>
      </c>
      <c r="K3749" s="263" t="s">
        <v>75</v>
      </c>
      <c r="P3749" s="165">
        <v>657</v>
      </c>
      <c r="Q3749" s="265">
        <v>2.5063517132458972E-3</v>
      </c>
      <c r="W3749" s="263"/>
      <c r="Y3749" s="166"/>
    </row>
    <row r="3750" spans="1:25" x14ac:dyDescent="0.2">
      <c r="A3750" s="262">
        <v>3750</v>
      </c>
      <c r="B3750" s="263" t="s">
        <v>2178</v>
      </c>
      <c r="C3750" s="263" t="s">
        <v>2177</v>
      </c>
      <c r="D3750" s="263" t="s">
        <v>24</v>
      </c>
      <c r="E3750" s="263" t="s">
        <v>2866</v>
      </c>
      <c r="G3750" s="263" t="s">
        <v>2592</v>
      </c>
      <c r="H3750" s="263" t="s">
        <v>2865</v>
      </c>
      <c r="I3750" s="263" t="s">
        <v>4775</v>
      </c>
      <c r="K3750" s="263" t="s">
        <v>75</v>
      </c>
      <c r="P3750" s="165">
        <v>637</v>
      </c>
      <c r="Q3750" s="265">
        <v>2.4300548574393249E-3</v>
      </c>
      <c r="W3750" s="263"/>
      <c r="Y3750" s="166"/>
    </row>
    <row r="3751" spans="1:25" x14ac:dyDescent="0.2">
      <c r="A3751" s="262">
        <v>3751</v>
      </c>
      <c r="B3751" s="263" t="s">
        <v>2178</v>
      </c>
      <c r="C3751" s="263" t="s">
        <v>2177</v>
      </c>
      <c r="D3751" s="263" t="s">
        <v>24</v>
      </c>
      <c r="E3751" s="263" t="s">
        <v>2871</v>
      </c>
      <c r="G3751" s="263" t="s">
        <v>2870</v>
      </c>
      <c r="H3751" s="263" t="s">
        <v>2869</v>
      </c>
      <c r="I3751" s="263" t="s">
        <v>4773</v>
      </c>
      <c r="K3751" s="263" t="s">
        <v>75</v>
      </c>
      <c r="P3751" s="165">
        <v>349</v>
      </c>
      <c r="Q3751" s="265">
        <v>1.3313801338246851E-3</v>
      </c>
      <c r="W3751" s="263"/>
      <c r="Y3751" s="166"/>
    </row>
    <row r="3752" spans="1:25" x14ac:dyDescent="0.2">
      <c r="A3752" s="262">
        <v>3752</v>
      </c>
      <c r="B3752" s="263" t="s">
        <v>2178</v>
      </c>
      <c r="C3752" s="263" t="s">
        <v>2177</v>
      </c>
      <c r="D3752" s="263" t="s">
        <v>24</v>
      </c>
      <c r="E3752" s="263" t="s">
        <v>3661</v>
      </c>
      <c r="J3752" s="264" t="s">
        <v>2020</v>
      </c>
      <c r="L3752" s="165">
        <v>130032</v>
      </c>
      <c r="P3752" s="165">
        <v>262134</v>
      </c>
      <c r="W3752" s="263"/>
      <c r="Y3752" s="166"/>
    </row>
    <row r="3753" spans="1:25" x14ac:dyDescent="0.2">
      <c r="A3753" s="262">
        <v>3753</v>
      </c>
      <c r="B3753" s="263" t="s">
        <v>2178</v>
      </c>
      <c r="C3753" s="263" t="s">
        <v>2177</v>
      </c>
      <c r="E3753" s="263" t="s">
        <v>3661</v>
      </c>
      <c r="W3753" s="263"/>
      <c r="Y3753" s="166"/>
    </row>
    <row r="3754" spans="1:25" x14ac:dyDescent="0.2">
      <c r="A3754" s="262">
        <v>3754</v>
      </c>
      <c r="B3754" s="263" t="s">
        <v>2178</v>
      </c>
      <c r="C3754" s="263" t="s">
        <v>2177</v>
      </c>
      <c r="D3754" s="263" t="s">
        <v>23</v>
      </c>
      <c r="E3754" s="263" t="s">
        <v>2862</v>
      </c>
      <c r="F3754" s="262" t="s">
        <v>2</v>
      </c>
      <c r="G3754" s="263" t="s">
        <v>2861</v>
      </c>
      <c r="H3754" s="263" t="s">
        <v>2860</v>
      </c>
      <c r="I3754" s="263" t="s">
        <v>4777</v>
      </c>
      <c r="K3754" s="263" t="s">
        <v>9874</v>
      </c>
      <c r="L3754" s="165">
        <v>67830</v>
      </c>
      <c r="M3754" s="265">
        <v>0.7936767958063724</v>
      </c>
      <c r="P3754" s="165">
        <v>156512</v>
      </c>
      <c r="Q3754" s="265">
        <v>0.63683600187170675</v>
      </c>
      <c r="V3754" s="262" t="s">
        <v>5</v>
      </c>
      <c r="W3754" s="263"/>
      <c r="Y3754" s="166"/>
    </row>
    <row r="3755" spans="1:25" x14ac:dyDescent="0.2">
      <c r="A3755" s="262">
        <v>3755</v>
      </c>
      <c r="B3755" s="263" t="s">
        <v>2178</v>
      </c>
      <c r="C3755" s="263" t="s">
        <v>2177</v>
      </c>
      <c r="D3755" s="263" t="s">
        <v>23</v>
      </c>
      <c r="E3755" s="263" t="s">
        <v>7401</v>
      </c>
      <c r="G3755" s="263" t="s">
        <v>1455</v>
      </c>
      <c r="H3755" s="263" t="s">
        <v>7402</v>
      </c>
      <c r="I3755" s="263" t="s">
        <v>9140</v>
      </c>
      <c r="K3755" s="263" t="s">
        <v>9874</v>
      </c>
      <c r="L3755" s="165">
        <v>10219</v>
      </c>
      <c r="M3755" s="265">
        <v>0.11957221253641927</v>
      </c>
      <c r="W3755" s="263"/>
      <c r="Y3755" s="166"/>
    </row>
    <row r="3756" spans="1:25" x14ac:dyDescent="0.2">
      <c r="A3756" s="262">
        <v>3756</v>
      </c>
      <c r="B3756" s="263" t="s">
        <v>2178</v>
      </c>
      <c r="C3756" s="263" t="s">
        <v>2177</v>
      </c>
      <c r="D3756" s="263" t="s">
        <v>23</v>
      </c>
      <c r="E3756" s="263" t="s">
        <v>7406</v>
      </c>
      <c r="G3756" s="263" t="s">
        <v>7407</v>
      </c>
      <c r="H3756" s="263" t="s">
        <v>7408</v>
      </c>
      <c r="I3756" s="263" t="s">
        <v>9142</v>
      </c>
      <c r="K3756" s="263" t="s">
        <v>9874</v>
      </c>
      <c r="L3756" s="165">
        <v>5359</v>
      </c>
      <c r="M3756" s="265">
        <v>6.270549828580789E-2</v>
      </c>
      <c r="W3756" s="263"/>
      <c r="Y3756" s="166"/>
    </row>
    <row r="3757" spans="1:25" x14ac:dyDescent="0.2">
      <c r="A3757" s="262">
        <v>3757</v>
      </c>
      <c r="B3757" s="263" t="s">
        <v>2178</v>
      </c>
      <c r="C3757" s="263" t="s">
        <v>2177</v>
      </c>
      <c r="D3757" s="263" t="s">
        <v>23</v>
      </c>
      <c r="E3757" s="263" t="s">
        <v>7403</v>
      </c>
      <c r="G3757" s="263" t="s">
        <v>7404</v>
      </c>
      <c r="H3757" s="263" t="s">
        <v>7405</v>
      </c>
      <c r="I3757" s="263" t="s">
        <v>9141</v>
      </c>
      <c r="K3757" s="263" t="s">
        <v>9874</v>
      </c>
      <c r="L3757" s="165">
        <v>2055</v>
      </c>
      <c r="M3757" s="265">
        <v>2.4045493371400488E-2</v>
      </c>
      <c r="W3757" s="263"/>
      <c r="Y3757" s="166"/>
    </row>
    <row r="3758" spans="1:25" x14ac:dyDescent="0.2">
      <c r="A3758" s="262">
        <v>3758</v>
      </c>
      <c r="B3758" s="263" t="s">
        <v>2178</v>
      </c>
      <c r="C3758" s="263" t="s">
        <v>2177</v>
      </c>
      <c r="D3758" s="263" t="s">
        <v>23</v>
      </c>
      <c r="E3758" s="263" t="s">
        <v>3661</v>
      </c>
      <c r="J3758" s="264" t="s">
        <v>2309</v>
      </c>
      <c r="K3758" s="263" t="s">
        <v>9874</v>
      </c>
      <c r="L3758" s="165">
        <v>85463</v>
      </c>
      <c r="W3758" s="263"/>
      <c r="Y3758" s="166"/>
    </row>
    <row r="3759" spans="1:25" x14ac:dyDescent="0.2">
      <c r="A3759" s="262">
        <v>3759</v>
      </c>
      <c r="B3759" s="263" t="s">
        <v>2178</v>
      </c>
      <c r="C3759" s="263" t="s">
        <v>2177</v>
      </c>
      <c r="D3759" s="263" t="s">
        <v>23</v>
      </c>
      <c r="E3759" s="263" t="s">
        <v>2864</v>
      </c>
      <c r="G3759" s="263" t="s">
        <v>2863</v>
      </c>
      <c r="H3759" s="263" t="s">
        <v>1417</v>
      </c>
      <c r="I3759" s="263" t="s">
        <v>4776</v>
      </c>
      <c r="K3759" s="263" t="s">
        <v>37</v>
      </c>
      <c r="L3759" s="165">
        <v>30927</v>
      </c>
      <c r="M3759" s="265">
        <v>1</v>
      </c>
      <c r="P3759" s="165">
        <v>84731</v>
      </c>
      <c r="Q3759" s="265">
        <v>0.34476430736679348</v>
      </c>
      <c r="W3759" s="263"/>
      <c r="Y3759" s="166"/>
    </row>
    <row r="3760" spans="1:25" x14ac:dyDescent="0.2">
      <c r="A3760" s="262">
        <v>3760</v>
      </c>
      <c r="B3760" s="263" t="s">
        <v>2178</v>
      </c>
      <c r="C3760" s="263" t="s">
        <v>2177</v>
      </c>
      <c r="D3760" s="263" t="s">
        <v>23</v>
      </c>
      <c r="E3760" s="263" t="s">
        <v>3661</v>
      </c>
      <c r="J3760" s="264" t="s">
        <v>2309</v>
      </c>
      <c r="K3760" s="263" t="s">
        <v>37</v>
      </c>
      <c r="L3760" s="165">
        <v>30927</v>
      </c>
      <c r="W3760" s="263"/>
      <c r="Y3760" s="166"/>
    </row>
    <row r="3761" spans="1:25" x14ac:dyDescent="0.2">
      <c r="A3761" s="262">
        <v>3761</v>
      </c>
      <c r="B3761" s="263" t="s">
        <v>2178</v>
      </c>
      <c r="C3761" s="263" t="s">
        <v>2177</v>
      </c>
      <c r="D3761" s="263" t="s">
        <v>23</v>
      </c>
      <c r="E3761" s="263" t="s">
        <v>2859</v>
      </c>
      <c r="G3761" s="263" t="s">
        <v>72</v>
      </c>
      <c r="H3761" s="263" t="s">
        <v>2858</v>
      </c>
      <c r="I3761" s="263" t="s">
        <v>4778</v>
      </c>
      <c r="K3761" s="263" t="s">
        <v>75</v>
      </c>
      <c r="P3761" s="165">
        <v>4522</v>
      </c>
      <c r="Q3761" s="265">
        <v>1.8399690761499807E-2</v>
      </c>
      <c r="W3761" s="263"/>
      <c r="Y3761" s="166"/>
    </row>
    <row r="3762" spans="1:25" x14ac:dyDescent="0.2">
      <c r="A3762" s="262">
        <v>3762</v>
      </c>
      <c r="B3762" s="263" t="s">
        <v>2178</v>
      </c>
      <c r="C3762" s="263" t="s">
        <v>2177</v>
      </c>
      <c r="D3762" s="263" t="s">
        <v>23</v>
      </c>
      <c r="E3762" s="263" t="s">
        <v>3661</v>
      </c>
      <c r="J3762" s="264" t="s">
        <v>2020</v>
      </c>
      <c r="L3762" s="165">
        <v>116390</v>
      </c>
      <c r="P3762" s="165">
        <v>245765</v>
      </c>
      <c r="W3762" s="263"/>
      <c r="Y3762" s="166"/>
    </row>
    <row r="3763" spans="1:25" x14ac:dyDescent="0.2">
      <c r="A3763" s="262">
        <v>3763</v>
      </c>
      <c r="B3763" s="263" t="s">
        <v>2178</v>
      </c>
      <c r="C3763" s="263" t="s">
        <v>2177</v>
      </c>
      <c r="E3763" s="263" t="s">
        <v>3661</v>
      </c>
      <c r="W3763" s="263"/>
      <c r="Y3763" s="166"/>
    </row>
    <row r="3764" spans="1:25" x14ac:dyDescent="0.2">
      <c r="A3764" s="262">
        <v>3764</v>
      </c>
      <c r="B3764" s="263" t="s">
        <v>2178</v>
      </c>
      <c r="C3764" s="263" t="s">
        <v>2177</v>
      </c>
      <c r="D3764" s="263" t="s">
        <v>22</v>
      </c>
      <c r="E3764" s="263" t="s">
        <v>2855</v>
      </c>
      <c r="F3764" s="262" t="s">
        <v>2</v>
      </c>
      <c r="G3764" s="263" t="s">
        <v>8</v>
      </c>
      <c r="H3764" s="263" t="s">
        <v>2854</v>
      </c>
      <c r="I3764" s="263" t="s">
        <v>4780</v>
      </c>
      <c r="K3764" s="263" t="s">
        <v>9874</v>
      </c>
      <c r="L3764" s="165">
        <v>61994</v>
      </c>
      <c r="M3764" s="265">
        <v>0.69991193804050855</v>
      </c>
      <c r="P3764" s="165">
        <v>147323</v>
      </c>
      <c r="Q3764" s="265">
        <v>0.63378088285273027</v>
      </c>
      <c r="V3764" s="262" t="s">
        <v>5</v>
      </c>
      <c r="W3764" s="263"/>
      <c r="Y3764" s="166"/>
    </row>
    <row r="3765" spans="1:25" x14ac:dyDescent="0.2">
      <c r="A3765" s="262">
        <v>3765</v>
      </c>
      <c r="B3765" s="263" t="s">
        <v>2178</v>
      </c>
      <c r="C3765" s="263" t="s">
        <v>2177</v>
      </c>
      <c r="D3765" s="263" t="s">
        <v>22</v>
      </c>
      <c r="E3765" s="263" t="s">
        <v>7412</v>
      </c>
      <c r="G3765" s="263" t="s">
        <v>1742</v>
      </c>
      <c r="H3765" s="263" t="s">
        <v>7413</v>
      </c>
      <c r="I3765" s="263" t="s">
        <v>9145</v>
      </c>
      <c r="K3765" s="263" t="s">
        <v>9874</v>
      </c>
      <c r="L3765" s="165">
        <v>26580</v>
      </c>
      <c r="M3765" s="265">
        <v>0.3000880619594915</v>
      </c>
      <c r="W3765" s="263"/>
      <c r="Y3765" s="166"/>
    </row>
    <row r="3766" spans="1:25" x14ac:dyDescent="0.2">
      <c r="A3766" s="262">
        <v>3766</v>
      </c>
      <c r="B3766" s="263" t="s">
        <v>2178</v>
      </c>
      <c r="C3766" s="263" t="s">
        <v>2177</v>
      </c>
      <c r="D3766" s="263" t="s">
        <v>22</v>
      </c>
      <c r="E3766" s="263" t="s">
        <v>3661</v>
      </c>
      <c r="J3766" s="264" t="s">
        <v>2309</v>
      </c>
      <c r="K3766" s="263" t="s">
        <v>9874</v>
      </c>
      <c r="L3766" s="165">
        <v>88574</v>
      </c>
      <c r="W3766" s="263"/>
      <c r="Y3766" s="166"/>
    </row>
    <row r="3767" spans="1:25" x14ac:dyDescent="0.2">
      <c r="A3767" s="262">
        <v>3767</v>
      </c>
      <c r="B3767" s="263" t="s">
        <v>2178</v>
      </c>
      <c r="C3767" s="263" t="s">
        <v>2177</v>
      </c>
      <c r="D3767" s="263" t="s">
        <v>22</v>
      </c>
      <c r="E3767" s="263" t="s">
        <v>2857</v>
      </c>
      <c r="G3767" s="263" t="s">
        <v>2856</v>
      </c>
      <c r="H3767" s="263" t="s">
        <v>1414</v>
      </c>
      <c r="I3767" s="263" t="s">
        <v>4779</v>
      </c>
      <c r="K3767" s="263" t="s">
        <v>37</v>
      </c>
      <c r="L3767" s="165">
        <v>15474</v>
      </c>
      <c r="M3767" s="265">
        <v>0.4750851984894538</v>
      </c>
      <c r="P3767" s="165">
        <v>78065</v>
      </c>
      <c r="Q3767" s="265">
        <v>0.33583421882461251</v>
      </c>
      <c r="W3767" s="263"/>
      <c r="Y3767" s="166"/>
    </row>
    <row r="3768" spans="1:25" x14ac:dyDescent="0.2">
      <c r="A3768" s="262">
        <v>3768</v>
      </c>
      <c r="B3768" s="263" t="s">
        <v>2178</v>
      </c>
      <c r="C3768" s="263" t="s">
        <v>2177</v>
      </c>
      <c r="D3768" s="263" t="s">
        <v>22</v>
      </c>
      <c r="E3768" s="263" t="s">
        <v>7409</v>
      </c>
      <c r="G3768" s="263" t="s">
        <v>2794</v>
      </c>
      <c r="H3768" s="263" t="s">
        <v>7410</v>
      </c>
      <c r="I3768" s="263" t="s">
        <v>9143</v>
      </c>
      <c r="K3768" s="263" t="s">
        <v>37</v>
      </c>
      <c r="L3768" s="165">
        <v>11309</v>
      </c>
      <c r="M3768" s="265">
        <v>0.34721070891283656</v>
      </c>
      <c r="W3768" s="263"/>
      <c r="Y3768" s="166"/>
    </row>
    <row r="3769" spans="1:25" x14ac:dyDescent="0.2">
      <c r="A3769" s="262">
        <v>3769</v>
      </c>
      <c r="B3769" s="263" t="s">
        <v>2178</v>
      </c>
      <c r="C3769" s="263" t="s">
        <v>2177</v>
      </c>
      <c r="D3769" s="263" t="s">
        <v>22</v>
      </c>
      <c r="E3769" s="263" t="s">
        <v>7411</v>
      </c>
      <c r="G3769" s="263" t="s">
        <v>89</v>
      </c>
      <c r="H3769" s="263" t="s">
        <v>3546</v>
      </c>
      <c r="I3769" s="263" t="s">
        <v>9144</v>
      </c>
      <c r="K3769" s="263" t="s">
        <v>37</v>
      </c>
      <c r="L3769" s="165">
        <v>5788</v>
      </c>
      <c r="M3769" s="265">
        <v>0.17770409259770961</v>
      </c>
      <c r="W3769" s="263"/>
      <c r="Y3769" s="166"/>
    </row>
    <row r="3770" spans="1:25" x14ac:dyDescent="0.2">
      <c r="A3770" s="262">
        <v>3770</v>
      </c>
      <c r="B3770" s="263" t="s">
        <v>2178</v>
      </c>
      <c r="C3770" s="263" t="s">
        <v>2177</v>
      </c>
      <c r="D3770" s="263" t="s">
        <v>22</v>
      </c>
      <c r="E3770" s="263" t="s">
        <v>3661</v>
      </c>
      <c r="J3770" s="264" t="s">
        <v>2309</v>
      </c>
      <c r="K3770" s="263" t="s">
        <v>37</v>
      </c>
      <c r="L3770" s="165">
        <v>32571</v>
      </c>
      <c r="W3770" s="263"/>
      <c r="Y3770" s="166"/>
    </row>
    <row r="3771" spans="1:25" x14ac:dyDescent="0.2">
      <c r="A3771" s="262">
        <v>3771</v>
      </c>
      <c r="B3771" s="263" t="s">
        <v>2178</v>
      </c>
      <c r="C3771" s="263" t="s">
        <v>2177</v>
      </c>
      <c r="D3771" s="263" t="s">
        <v>22</v>
      </c>
      <c r="E3771" s="263" t="s">
        <v>2853</v>
      </c>
      <c r="G3771" s="263" t="s">
        <v>649</v>
      </c>
      <c r="H3771" s="263" t="s">
        <v>2852</v>
      </c>
      <c r="I3771" s="263" t="s">
        <v>4781</v>
      </c>
      <c r="K3771" s="263" t="s">
        <v>75</v>
      </c>
      <c r="P3771" s="165">
        <v>7056</v>
      </c>
      <c r="Q3771" s="265">
        <v>3.0354784449195746E-2</v>
      </c>
      <c r="W3771" s="263"/>
      <c r="Y3771" s="166"/>
    </row>
    <row r="3772" spans="1:25" x14ac:dyDescent="0.2">
      <c r="A3772" s="262">
        <v>3772</v>
      </c>
      <c r="B3772" s="263" t="s">
        <v>2178</v>
      </c>
      <c r="C3772" s="263" t="s">
        <v>2177</v>
      </c>
      <c r="D3772" s="263" t="s">
        <v>22</v>
      </c>
      <c r="E3772" s="263" t="s">
        <v>10236</v>
      </c>
      <c r="G3772" s="263" t="s">
        <v>9746</v>
      </c>
      <c r="H3772" s="263" t="s">
        <v>2570</v>
      </c>
      <c r="I3772" s="263" t="s">
        <v>9751</v>
      </c>
      <c r="K3772" s="263" t="s">
        <v>5</v>
      </c>
      <c r="P3772" s="165">
        <v>7</v>
      </c>
      <c r="Q3772" s="265">
        <v>3.0113873461503715E-5</v>
      </c>
      <c r="W3772" s="263"/>
      <c r="Y3772" s="166"/>
    </row>
    <row r="3773" spans="1:25" x14ac:dyDescent="0.2">
      <c r="A3773" s="262">
        <v>3773</v>
      </c>
      <c r="B3773" s="263" t="s">
        <v>2178</v>
      </c>
      <c r="C3773" s="263" t="s">
        <v>2177</v>
      </c>
      <c r="D3773" s="263" t="s">
        <v>22</v>
      </c>
      <c r="E3773" s="263" t="s">
        <v>3661</v>
      </c>
      <c r="J3773" s="264" t="s">
        <v>2020</v>
      </c>
      <c r="L3773" s="165">
        <v>121145</v>
      </c>
      <c r="P3773" s="165">
        <v>232451</v>
      </c>
      <c r="W3773" s="263"/>
      <c r="Y3773" s="166"/>
    </row>
    <row r="3774" spans="1:25" x14ac:dyDescent="0.2">
      <c r="A3774" s="262">
        <v>3774</v>
      </c>
      <c r="B3774" s="263" t="s">
        <v>2178</v>
      </c>
      <c r="C3774" s="263" t="s">
        <v>2177</v>
      </c>
      <c r="E3774" s="263" t="s">
        <v>3661</v>
      </c>
      <c r="W3774" s="263"/>
      <c r="Y3774" s="166"/>
    </row>
    <row r="3775" spans="1:25" x14ac:dyDescent="0.2">
      <c r="A3775" s="262">
        <v>3775</v>
      </c>
      <c r="B3775" s="263" t="s">
        <v>2178</v>
      </c>
      <c r="C3775" s="263" t="s">
        <v>2177</v>
      </c>
      <c r="D3775" s="263" t="s">
        <v>20</v>
      </c>
      <c r="E3775" s="263" t="s">
        <v>2851</v>
      </c>
      <c r="F3775" s="262" t="s">
        <v>2</v>
      </c>
      <c r="G3775" s="263" t="s">
        <v>92</v>
      </c>
      <c r="H3775" s="263" t="s">
        <v>1418</v>
      </c>
      <c r="I3775" s="263" t="s">
        <v>4782</v>
      </c>
      <c r="K3775" s="263" t="s">
        <v>37</v>
      </c>
      <c r="L3775" s="165">
        <v>70480</v>
      </c>
      <c r="M3775" s="265">
        <v>1</v>
      </c>
      <c r="P3775" s="165">
        <v>177923</v>
      </c>
      <c r="Q3775" s="265">
        <v>0.67845321985296358</v>
      </c>
      <c r="V3775" s="262" t="s">
        <v>5</v>
      </c>
      <c r="W3775" s="263"/>
      <c r="Y3775" s="166"/>
    </row>
    <row r="3776" spans="1:25" x14ac:dyDescent="0.2">
      <c r="A3776" s="262">
        <v>3776</v>
      </c>
      <c r="B3776" s="263" t="s">
        <v>2178</v>
      </c>
      <c r="C3776" s="263" t="s">
        <v>2177</v>
      </c>
      <c r="D3776" s="263" t="s">
        <v>20</v>
      </c>
      <c r="E3776" s="263" t="s">
        <v>3661</v>
      </c>
      <c r="J3776" s="264" t="s">
        <v>2309</v>
      </c>
      <c r="K3776" s="263" t="s">
        <v>37</v>
      </c>
      <c r="L3776" s="165">
        <v>70480</v>
      </c>
      <c r="W3776" s="263"/>
      <c r="Y3776" s="166"/>
    </row>
    <row r="3777" spans="1:25" x14ac:dyDescent="0.2">
      <c r="A3777" s="262">
        <v>3777</v>
      </c>
      <c r="B3777" s="263" t="s">
        <v>2178</v>
      </c>
      <c r="C3777" s="263" t="s">
        <v>2177</v>
      </c>
      <c r="D3777" s="263" t="s">
        <v>20</v>
      </c>
      <c r="E3777" s="263" t="s">
        <v>2850</v>
      </c>
      <c r="G3777" s="263" t="s">
        <v>2849</v>
      </c>
      <c r="H3777" s="263" t="s">
        <v>2848</v>
      </c>
      <c r="I3777" s="263" t="s">
        <v>4783</v>
      </c>
      <c r="K3777" s="263" t="s">
        <v>9874</v>
      </c>
      <c r="L3777" s="165">
        <v>20321</v>
      </c>
      <c r="M3777" s="265">
        <v>0.55764111852034792</v>
      </c>
      <c r="P3777" s="165">
        <v>84317</v>
      </c>
      <c r="Q3777" s="265">
        <v>0.3215162746713035</v>
      </c>
      <c r="W3777" s="263"/>
      <c r="Y3777" s="166"/>
    </row>
    <row r="3778" spans="1:25" x14ac:dyDescent="0.2">
      <c r="A3778" s="262">
        <v>3778</v>
      </c>
      <c r="B3778" s="263" t="s">
        <v>2178</v>
      </c>
      <c r="C3778" s="263" t="s">
        <v>2177</v>
      </c>
      <c r="D3778" s="263" t="s">
        <v>20</v>
      </c>
      <c r="E3778" s="263" t="s">
        <v>7414</v>
      </c>
      <c r="G3778" s="263" t="s">
        <v>7415</v>
      </c>
      <c r="H3778" s="263" t="s">
        <v>2184</v>
      </c>
      <c r="I3778" s="263" t="s">
        <v>9146</v>
      </c>
      <c r="K3778" s="263" t="s">
        <v>9874</v>
      </c>
      <c r="L3778" s="165">
        <v>16107</v>
      </c>
      <c r="M3778" s="265">
        <v>0.44200214044620073</v>
      </c>
      <c r="W3778" s="263"/>
      <c r="Y3778" s="166"/>
    </row>
    <row r="3779" spans="1:25" x14ac:dyDescent="0.2">
      <c r="A3779" s="262">
        <v>3779</v>
      </c>
      <c r="B3779" s="263" t="s">
        <v>2178</v>
      </c>
      <c r="C3779" s="263" t="s">
        <v>2177</v>
      </c>
      <c r="D3779" s="263" t="s">
        <v>20</v>
      </c>
      <c r="E3779" s="263" t="s">
        <v>3661</v>
      </c>
      <c r="G3779" s="263" t="s">
        <v>7416</v>
      </c>
      <c r="H3779" s="263" t="s">
        <v>1412</v>
      </c>
      <c r="I3779" s="263" t="s">
        <v>9147</v>
      </c>
      <c r="K3779" s="263" t="s">
        <v>9875</v>
      </c>
      <c r="L3779" s="165">
        <v>13</v>
      </c>
      <c r="M3779" s="265">
        <v>3.567410334513323E-4</v>
      </c>
      <c r="W3779" s="263"/>
      <c r="Y3779" s="166"/>
    </row>
    <row r="3780" spans="1:25" x14ac:dyDescent="0.2">
      <c r="A3780" s="262">
        <v>3780</v>
      </c>
      <c r="B3780" s="263" t="s">
        <v>2178</v>
      </c>
      <c r="C3780" s="263" t="s">
        <v>2177</v>
      </c>
      <c r="D3780" s="263" t="s">
        <v>20</v>
      </c>
      <c r="E3780" s="263" t="s">
        <v>3661</v>
      </c>
      <c r="J3780" s="264" t="s">
        <v>2309</v>
      </c>
      <c r="K3780" s="263" t="s">
        <v>9874</v>
      </c>
      <c r="L3780" s="165">
        <v>36441</v>
      </c>
      <c r="W3780" s="263"/>
      <c r="Y3780" s="166"/>
    </row>
    <row r="3781" spans="1:25" x14ac:dyDescent="0.2">
      <c r="A3781" s="262">
        <v>3781</v>
      </c>
      <c r="B3781" s="263" t="s">
        <v>2178</v>
      </c>
      <c r="C3781" s="263" t="s">
        <v>2177</v>
      </c>
      <c r="D3781" s="263" t="s">
        <v>20</v>
      </c>
      <c r="E3781" s="263" t="s">
        <v>10238</v>
      </c>
      <c r="G3781" s="263" t="s">
        <v>9747</v>
      </c>
      <c r="H3781" s="263" t="s">
        <v>9748</v>
      </c>
      <c r="I3781" s="263" t="s">
        <v>9752</v>
      </c>
      <c r="K3781" s="263" t="s">
        <v>5</v>
      </c>
      <c r="P3781" s="165">
        <v>8</v>
      </c>
      <c r="Q3781" s="265">
        <v>3.0505475732894054E-5</v>
      </c>
      <c r="W3781" s="263"/>
      <c r="Y3781" s="166"/>
    </row>
    <row r="3782" spans="1:25" x14ac:dyDescent="0.2">
      <c r="A3782" s="262">
        <v>3782</v>
      </c>
      <c r="B3782" s="263" t="s">
        <v>2178</v>
      </c>
      <c r="C3782" s="263" t="s">
        <v>2177</v>
      </c>
      <c r="D3782" s="263" t="s">
        <v>20</v>
      </c>
      <c r="E3782" s="263" t="s">
        <v>3661</v>
      </c>
      <c r="J3782" s="264" t="s">
        <v>2020</v>
      </c>
      <c r="L3782" s="165">
        <v>106921</v>
      </c>
      <c r="P3782" s="165">
        <v>262248</v>
      </c>
      <c r="W3782" s="263"/>
      <c r="Y3782" s="166"/>
    </row>
    <row r="3783" spans="1:25" x14ac:dyDescent="0.2">
      <c r="A3783" s="262">
        <v>3783</v>
      </c>
      <c r="B3783" s="263" t="s">
        <v>2178</v>
      </c>
      <c r="C3783" s="263" t="s">
        <v>2177</v>
      </c>
      <c r="E3783" s="263" t="s">
        <v>3661</v>
      </c>
      <c r="W3783" s="263"/>
      <c r="Y3783" s="166"/>
    </row>
    <row r="3784" spans="1:25" x14ac:dyDescent="0.2">
      <c r="A3784" s="262">
        <v>3784</v>
      </c>
      <c r="B3784" s="263" t="s">
        <v>2178</v>
      </c>
      <c r="C3784" s="263" t="s">
        <v>2177</v>
      </c>
      <c r="D3784" s="263" t="s">
        <v>19</v>
      </c>
      <c r="E3784" s="263" t="s">
        <v>2844</v>
      </c>
      <c r="G3784" s="263" t="s">
        <v>74</v>
      </c>
      <c r="H3784" s="263" t="s">
        <v>2843</v>
      </c>
      <c r="I3784" s="263" t="s">
        <v>4785</v>
      </c>
      <c r="K3784" s="263" t="s">
        <v>9874</v>
      </c>
      <c r="L3784" s="165">
        <v>43797</v>
      </c>
      <c r="M3784" s="265">
        <v>0.41265758380914691</v>
      </c>
      <c r="P3784" s="165">
        <v>172810</v>
      </c>
      <c r="Q3784" s="265">
        <v>0.69474149714561384</v>
      </c>
      <c r="V3784" s="262" t="s">
        <v>5</v>
      </c>
      <c r="W3784" s="263"/>
      <c r="Y3784" s="166"/>
    </row>
    <row r="3785" spans="1:25" x14ac:dyDescent="0.2">
      <c r="A3785" s="262">
        <v>3785</v>
      </c>
      <c r="B3785" s="263" t="s">
        <v>2178</v>
      </c>
      <c r="C3785" s="263" t="s">
        <v>2177</v>
      </c>
      <c r="D3785" s="263" t="s">
        <v>19</v>
      </c>
      <c r="E3785" s="263" t="s">
        <v>7425</v>
      </c>
      <c r="G3785" s="263" t="s">
        <v>68</v>
      </c>
      <c r="H3785" s="263" t="s">
        <v>7426</v>
      </c>
      <c r="I3785" s="263" t="s">
        <v>9151</v>
      </c>
      <c r="K3785" s="263" t="s">
        <v>9874</v>
      </c>
      <c r="L3785" s="165">
        <v>33091</v>
      </c>
      <c r="M3785" s="265">
        <v>0.31178510185237529</v>
      </c>
      <c r="W3785" s="263"/>
      <c r="Y3785" s="166"/>
    </row>
    <row r="3786" spans="1:25" x14ac:dyDescent="0.2">
      <c r="A3786" s="262">
        <v>3786</v>
      </c>
      <c r="B3786" s="263" t="s">
        <v>2178</v>
      </c>
      <c r="C3786" s="263" t="s">
        <v>2177</v>
      </c>
      <c r="D3786" s="263" t="s">
        <v>19</v>
      </c>
      <c r="E3786" s="263" t="s">
        <v>7427</v>
      </c>
      <c r="G3786" s="263" t="s">
        <v>7428</v>
      </c>
      <c r="H3786" s="263" t="s">
        <v>7429</v>
      </c>
      <c r="I3786" s="263" t="s">
        <v>9152</v>
      </c>
      <c r="K3786" s="263" t="s">
        <v>9874</v>
      </c>
      <c r="L3786" s="165">
        <v>16758</v>
      </c>
      <c r="M3786" s="265">
        <v>0.15789473684210525</v>
      </c>
      <c r="W3786" s="263"/>
      <c r="Y3786" s="166"/>
    </row>
    <row r="3787" spans="1:25" x14ac:dyDescent="0.2">
      <c r="A3787" s="262">
        <v>3787</v>
      </c>
      <c r="B3787" s="263" t="s">
        <v>2178</v>
      </c>
      <c r="C3787" s="263" t="s">
        <v>2177</v>
      </c>
      <c r="D3787" s="263" t="s">
        <v>19</v>
      </c>
      <c r="E3787" s="263" t="s">
        <v>7433</v>
      </c>
      <c r="G3787" s="263" t="s">
        <v>7434</v>
      </c>
      <c r="H3787" s="263" t="s">
        <v>7435</v>
      </c>
      <c r="I3787" s="263" t="s">
        <v>9154</v>
      </c>
      <c r="K3787" s="263" t="s">
        <v>9874</v>
      </c>
      <c r="L3787" s="165">
        <v>9462</v>
      </c>
      <c r="M3787" s="265">
        <v>8.9151450053705686E-2</v>
      </c>
      <c r="W3787" s="263"/>
      <c r="Y3787" s="166"/>
    </row>
    <row r="3788" spans="1:25" x14ac:dyDescent="0.2">
      <c r="A3788" s="262">
        <v>3788</v>
      </c>
      <c r="B3788" s="263" t="s">
        <v>2178</v>
      </c>
      <c r="C3788" s="263" t="s">
        <v>2177</v>
      </c>
      <c r="D3788" s="263" t="s">
        <v>19</v>
      </c>
      <c r="E3788" s="263" t="s">
        <v>7430</v>
      </c>
      <c r="G3788" s="263" t="s">
        <v>7431</v>
      </c>
      <c r="H3788" s="263" t="s">
        <v>7432</v>
      </c>
      <c r="I3788" s="263" t="s">
        <v>9153</v>
      </c>
      <c r="K3788" s="263" t="s">
        <v>9874</v>
      </c>
      <c r="L3788" s="165">
        <v>3026</v>
      </c>
      <c r="M3788" s="265">
        <v>2.8511127442666817E-2</v>
      </c>
      <c r="W3788" s="263"/>
      <c r="Y3788" s="166"/>
    </row>
    <row r="3789" spans="1:25" x14ac:dyDescent="0.2">
      <c r="A3789" s="262">
        <v>3789</v>
      </c>
      <c r="B3789" s="263" t="s">
        <v>2178</v>
      </c>
      <c r="C3789" s="263" t="s">
        <v>2177</v>
      </c>
      <c r="D3789" s="263" t="s">
        <v>19</v>
      </c>
      <c r="E3789" s="263" t="s">
        <v>3661</v>
      </c>
      <c r="J3789" s="264" t="s">
        <v>2309</v>
      </c>
      <c r="K3789" s="263" t="s">
        <v>9874</v>
      </c>
      <c r="L3789" s="165">
        <v>106134</v>
      </c>
      <c r="W3789" s="263"/>
      <c r="Y3789" s="166"/>
    </row>
    <row r="3790" spans="1:25" x14ac:dyDescent="0.2">
      <c r="A3790" s="262">
        <v>3790</v>
      </c>
      <c r="B3790" s="263" t="s">
        <v>2178</v>
      </c>
      <c r="C3790" s="263" t="s">
        <v>2177</v>
      </c>
      <c r="D3790" s="263" t="s">
        <v>19</v>
      </c>
      <c r="E3790" s="263" t="s">
        <v>2847</v>
      </c>
      <c r="G3790" s="263" t="s">
        <v>2846</v>
      </c>
      <c r="H3790" s="263" t="s">
        <v>2845</v>
      </c>
      <c r="I3790" s="263" t="s">
        <v>4784</v>
      </c>
      <c r="K3790" s="263" t="s">
        <v>37</v>
      </c>
      <c r="L3790" s="165">
        <v>16881</v>
      </c>
      <c r="M3790" s="265">
        <v>0.54549861048277648</v>
      </c>
      <c r="P3790" s="165">
        <v>70370</v>
      </c>
      <c r="Q3790" s="265">
        <v>0.28290584546112407</v>
      </c>
      <c r="W3790" s="263"/>
      <c r="Y3790" s="166"/>
    </row>
    <row r="3791" spans="1:25" x14ac:dyDescent="0.2">
      <c r="A3791" s="262">
        <v>3791</v>
      </c>
      <c r="B3791" s="263" t="s">
        <v>2178</v>
      </c>
      <c r="C3791" s="263" t="s">
        <v>2177</v>
      </c>
      <c r="D3791" s="263" t="s">
        <v>19</v>
      </c>
      <c r="E3791" s="263" t="s">
        <v>7422</v>
      </c>
      <c r="G3791" s="263" t="s">
        <v>7423</v>
      </c>
      <c r="H3791" s="263" t="s">
        <v>7424</v>
      </c>
      <c r="I3791" s="263" t="s">
        <v>9150</v>
      </c>
      <c r="K3791" s="263" t="s">
        <v>37</v>
      </c>
      <c r="L3791" s="165">
        <v>6827</v>
      </c>
      <c r="M3791" s="265">
        <v>0.22061009500420087</v>
      </c>
      <c r="W3791" s="263"/>
      <c r="Y3791" s="166"/>
    </row>
    <row r="3792" spans="1:25" x14ac:dyDescent="0.2">
      <c r="A3792" s="262">
        <v>3792</v>
      </c>
      <c r="B3792" s="263" t="s">
        <v>2178</v>
      </c>
      <c r="C3792" s="263" t="s">
        <v>2177</v>
      </c>
      <c r="D3792" s="263" t="s">
        <v>19</v>
      </c>
      <c r="E3792" s="263" t="s">
        <v>7417</v>
      </c>
      <c r="G3792" s="263" t="s">
        <v>7418</v>
      </c>
      <c r="H3792" s="263" t="s">
        <v>7419</v>
      </c>
      <c r="I3792" s="263" t="s">
        <v>9148</v>
      </c>
      <c r="K3792" s="263" t="s">
        <v>37</v>
      </c>
      <c r="L3792" s="165">
        <v>4654</v>
      </c>
      <c r="M3792" s="265">
        <v>0.15039100368383637</v>
      </c>
      <c r="W3792" s="263"/>
      <c r="Y3792" s="166"/>
    </row>
    <row r="3793" spans="1:25" x14ac:dyDescent="0.2">
      <c r="A3793" s="262">
        <v>3793</v>
      </c>
      <c r="B3793" s="263" t="s">
        <v>2178</v>
      </c>
      <c r="C3793" s="263" t="s">
        <v>2177</v>
      </c>
      <c r="D3793" s="263" t="s">
        <v>19</v>
      </c>
      <c r="E3793" s="263" t="s">
        <v>7420</v>
      </c>
      <c r="G3793" s="263" t="s">
        <v>1084</v>
      </c>
      <c r="H3793" s="263" t="s">
        <v>7421</v>
      </c>
      <c r="I3793" s="263" t="s">
        <v>9149</v>
      </c>
      <c r="K3793" s="263" t="s">
        <v>37</v>
      </c>
      <c r="L3793" s="165">
        <v>2584</v>
      </c>
      <c r="M3793" s="265">
        <v>8.3500290829186322E-2</v>
      </c>
      <c r="W3793" s="263"/>
      <c r="Y3793" s="166"/>
    </row>
    <row r="3794" spans="1:25" x14ac:dyDescent="0.2">
      <c r="A3794" s="262">
        <v>3794</v>
      </c>
      <c r="B3794" s="263" t="s">
        <v>2178</v>
      </c>
      <c r="C3794" s="263" t="s">
        <v>2177</v>
      </c>
      <c r="D3794" s="263" t="s">
        <v>19</v>
      </c>
      <c r="E3794" s="263" t="s">
        <v>3661</v>
      </c>
      <c r="J3794" s="264" t="s">
        <v>2309</v>
      </c>
      <c r="K3794" s="263" t="s">
        <v>37</v>
      </c>
      <c r="L3794" s="165">
        <v>30946</v>
      </c>
      <c r="W3794" s="263"/>
      <c r="Y3794" s="166"/>
    </row>
    <row r="3795" spans="1:25" x14ac:dyDescent="0.2">
      <c r="A3795" s="262">
        <v>3795</v>
      </c>
      <c r="B3795" s="263" t="s">
        <v>2178</v>
      </c>
      <c r="C3795" s="263" t="s">
        <v>2177</v>
      </c>
      <c r="D3795" s="263" t="s">
        <v>19</v>
      </c>
      <c r="E3795" s="263" t="s">
        <v>2841</v>
      </c>
      <c r="G3795" s="263" t="s">
        <v>7</v>
      </c>
      <c r="H3795" s="263" t="s">
        <v>1337</v>
      </c>
      <c r="I3795" s="263" t="s">
        <v>4787</v>
      </c>
      <c r="K3795" s="263" t="s">
        <v>75</v>
      </c>
      <c r="P3795" s="165">
        <v>3426</v>
      </c>
      <c r="Q3795" s="265">
        <v>1.377341802685535E-2</v>
      </c>
      <c r="W3795" s="263"/>
      <c r="Y3795" s="166"/>
    </row>
    <row r="3796" spans="1:25" x14ac:dyDescent="0.2">
      <c r="A3796" s="262">
        <v>3796</v>
      </c>
      <c r="B3796" s="263" t="s">
        <v>2178</v>
      </c>
      <c r="C3796" s="263" t="s">
        <v>2177</v>
      </c>
      <c r="D3796" s="263" t="s">
        <v>19</v>
      </c>
      <c r="E3796" s="263" t="s">
        <v>2842</v>
      </c>
      <c r="G3796" s="263" t="s">
        <v>2578</v>
      </c>
      <c r="H3796" s="263" t="s">
        <v>1264</v>
      </c>
      <c r="I3796" s="263" t="s">
        <v>4786</v>
      </c>
      <c r="K3796" s="263" t="s">
        <v>75</v>
      </c>
      <c r="P3796" s="165">
        <v>2134</v>
      </c>
      <c r="Q3796" s="265">
        <v>8.5792393664066904E-3</v>
      </c>
      <c r="W3796" s="263"/>
      <c r="Y3796" s="166"/>
    </row>
    <row r="3797" spans="1:25" x14ac:dyDescent="0.2">
      <c r="A3797" s="262">
        <v>3797</v>
      </c>
      <c r="B3797" s="263" t="s">
        <v>2178</v>
      </c>
      <c r="C3797" s="263" t="s">
        <v>2177</v>
      </c>
      <c r="D3797" s="263" t="s">
        <v>19</v>
      </c>
      <c r="E3797" s="263" t="s">
        <v>3661</v>
      </c>
      <c r="J3797" s="264" t="s">
        <v>2020</v>
      </c>
      <c r="L3797" s="165">
        <v>137080</v>
      </c>
      <c r="P3797" s="165">
        <v>248740</v>
      </c>
      <c r="W3797" s="263"/>
      <c r="Y3797" s="166"/>
    </row>
    <row r="3798" spans="1:25" x14ac:dyDescent="0.2">
      <c r="A3798" s="262">
        <v>3798</v>
      </c>
      <c r="B3798" s="263" t="s">
        <v>2178</v>
      </c>
      <c r="C3798" s="263" t="s">
        <v>2177</v>
      </c>
      <c r="E3798" s="263" t="s">
        <v>3661</v>
      </c>
      <c r="W3798" s="263"/>
      <c r="Y3798" s="166"/>
    </row>
    <row r="3799" spans="1:25" x14ac:dyDescent="0.2">
      <c r="A3799" s="262">
        <v>3799</v>
      </c>
      <c r="B3799" s="263" t="s">
        <v>2178</v>
      </c>
      <c r="C3799" s="263" t="s">
        <v>2177</v>
      </c>
      <c r="D3799" s="263" t="s">
        <v>18</v>
      </c>
      <c r="E3799" s="263" t="s">
        <v>2838</v>
      </c>
      <c r="G3799" s="263" t="s">
        <v>2837</v>
      </c>
      <c r="H3799" s="263" t="s">
        <v>642</v>
      </c>
      <c r="I3799" s="263" t="s">
        <v>4789</v>
      </c>
      <c r="K3799" s="263" t="s">
        <v>9874</v>
      </c>
      <c r="L3799" s="165">
        <v>83314</v>
      </c>
      <c r="M3799" s="265">
        <v>1</v>
      </c>
      <c r="P3799" s="165">
        <v>170071</v>
      </c>
      <c r="Q3799" s="265">
        <v>0.66856012956789734</v>
      </c>
      <c r="V3799" s="262" t="s">
        <v>5</v>
      </c>
      <c r="W3799" s="263"/>
      <c r="Y3799" s="166"/>
    </row>
    <row r="3800" spans="1:25" x14ac:dyDescent="0.2">
      <c r="A3800" s="262">
        <v>3800</v>
      </c>
      <c r="B3800" s="263" t="s">
        <v>2178</v>
      </c>
      <c r="C3800" s="263" t="s">
        <v>2177</v>
      </c>
      <c r="D3800" s="263" t="s">
        <v>18</v>
      </c>
      <c r="E3800" s="263" t="s">
        <v>3661</v>
      </c>
      <c r="J3800" s="264" t="s">
        <v>2309</v>
      </c>
      <c r="K3800" s="263" t="s">
        <v>9874</v>
      </c>
      <c r="L3800" s="165">
        <v>83314</v>
      </c>
      <c r="W3800" s="263"/>
      <c r="Y3800" s="166"/>
    </row>
    <row r="3801" spans="1:25" x14ac:dyDescent="0.2">
      <c r="A3801" s="262">
        <v>3801</v>
      </c>
      <c r="B3801" s="263" t="s">
        <v>2178</v>
      </c>
      <c r="C3801" s="263" t="s">
        <v>2177</v>
      </c>
      <c r="D3801" s="263" t="s">
        <v>18</v>
      </c>
      <c r="E3801" s="263" t="s">
        <v>2840</v>
      </c>
      <c r="G3801" s="263" t="s">
        <v>97</v>
      </c>
      <c r="H3801" s="263" t="s">
        <v>2839</v>
      </c>
      <c r="I3801" s="263" t="s">
        <v>4788</v>
      </c>
      <c r="K3801" s="263" t="s">
        <v>37</v>
      </c>
      <c r="L3801" s="165">
        <v>21315</v>
      </c>
      <c r="M3801" s="265">
        <v>0.62104833775239654</v>
      </c>
      <c r="P3801" s="165">
        <v>81661</v>
      </c>
      <c r="Q3801" s="265">
        <v>0.32101468645826781</v>
      </c>
      <c r="W3801" s="263"/>
      <c r="Y3801" s="166"/>
    </row>
    <row r="3802" spans="1:25" x14ac:dyDescent="0.2">
      <c r="A3802" s="262">
        <v>3802</v>
      </c>
      <c r="B3802" s="263" t="s">
        <v>2178</v>
      </c>
      <c r="C3802" s="263" t="s">
        <v>2177</v>
      </c>
      <c r="D3802" s="263" t="s">
        <v>18</v>
      </c>
      <c r="E3802" s="263" t="s">
        <v>7436</v>
      </c>
      <c r="G3802" s="263" t="s">
        <v>1259</v>
      </c>
      <c r="H3802" s="263" t="s">
        <v>7437</v>
      </c>
      <c r="I3802" s="263" t="s">
        <v>9155</v>
      </c>
      <c r="K3802" s="263" t="s">
        <v>37</v>
      </c>
      <c r="L3802" s="165">
        <v>13006</v>
      </c>
      <c r="M3802" s="265">
        <v>0.37895166224760352</v>
      </c>
      <c r="W3802" s="263"/>
      <c r="Y3802" s="166"/>
    </row>
    <row r="3803" spans="1:25" x14ac:dyDescent="0.2">
      <c r="A3803" s="262">
        <v>3803</v>
      </c>
      <c r="B3803" s="263" t="s">
        <v>2178</v>
      </c>
      <c r="C3803" s="263" t="s">
        <v>2177</v>
      </c>
      <c r="D3803" s="263" t="s">
        <v>18</v>
      </c>
      <c r="E3803" s="263" t="s">
        <v>3661</v>
      </c>
      <c r="J3803" s="264" t="s">
        <v>2309</v>
      </c>
      <c r="K3803" s="263" t="s">
        <v>37</v>
      </c>
      <c r="L3803" s="165">
        <v>34321</v>
      </c>
      <c r="W3803" s="263"/>
      <c r="Y3803" s="166"/>
    </row>
    <row r="3804" spans="1:25" x14ac:dyDescent="0.2">
      <c r="A3804" s="262">
        <v>3804</v>
      </c>
      <c r="B3804" s="263" t="s">
        <v>2178</v>
      </c>
      <c r="C3804" s="263" t="s">
        <v>2177</v>
      </c>
      <c r="D3804" s="263" t="s">
        <v>18</v>
      </c>
      <c r="E3804" s="263" t="s">
        <v>2836</v>
      </c>
      <c r="G3804" s="263" t="s">
        <v>2835</v>
      </c>
      <c r="H3804" s="263" t="s">
        <v>2834</v>
      </c>
      <c r="I3804" s="263" t="s">
        <v>4790</v>
      </c>
      <c r="K3804" s="263" t="s">
        <v>75</v>
      </c>
      <c r="P3804" s="165">
        <v>1582</v>
      </c>
      <c r="Q3804" s="265">
        <v>6.2189445877099186E-3</v>
      </c>
      <c r="W3804" s="263"/>
      <c r="Y3804" s="166"/>
    </row>
    <row r="3805" spans="1:25" x14ac:dyDescent="0.2">
      <c r="A3805" s="262">
        <v>3805</v>
      </c>
      <c r="B3805" s="263" t="s">
        <v>2178</v>
      </c>
      <c r="C3805" s="263" t="s">
        <v>2177</v>
      </c>
      <c r="D3805" s="263" t="s">
        <v>18</v>
      </c>
      <c r="E3805" s="263" t="s">
        <v>2833</v>
      </c>
      <c r="G3805" s="263" t="s">
        <v>2832</v>
      </c>
      <c r="H3805" s="263" t="s">
        <v>2831</v>
      </c>
      <c r="I3805" s="263" t="s">
        <v>4791</v>
      </c>
      <c r="K3805" s="263" t="s">
        <v>75</v>
      </c>
      <c r="P3805" s="165">
        <v>1070</v>
      </c>
      <c r="Q3805" s="265">
        <v>4.2062393861249138E-3</v>
      </c>
      <c r="W3805" s="263"/>
      <c r="Y3805" s="166"/>
    </row>
    <row r="3806" spans="1:25" x14ac:dyDescent="0.2">
      <c r="A3806" s="262">
        <v>3806</v>
      </c>
      <c r="B3806" s="263" t="s">
        <v>2178</v>
      </c>
      <c r="C3806" s="263" t="s">
        <v>2177</v>
      </c>
      <c r="D3806" s="263" t="s">
        <v>18</v>
      </c>
      <c r="E3806" s="263" t="s">
        <v>3661</v>
      </c>
      <c r="J3806" s="264" t="s">
        <v>2020</v>
      </c>
      <c r="L3806" s="165">
        <v>117635</v>
      </c>
      <c r="P3806" s="165">
        <v>254384</v>
      </c>
      <c r="W3806" s="263"/>
      <c r="Y3806" s="166"/>
    </row>
    <row r="3807" spans="1:25" x14ac:dyDescent="0.2">
      <c r="A3807" s="262">
        <v>3807</v>
      </c>
      <c r="B3807" s="263" t="s">
        <v>2178</v>
      </c>
      <c r="C3807" s="263" t="s">
        <v>2177</v>
      </c>
      <c r="E3807" s="263" t="s">
        <v>3661</v>
      </c>
      <c r="W3807" s="263"/>
      <c r="Y3807" s="166"/>
    </row>
    <row r="3808" spans="1:25" x14ac:dyDescent="0.2">
      <c r="A3808" s="262">
        <v>3808</v>
      </c>
      <c r="B3808" s="263" t="s">
        <v>2178</v>
      </c>
      <c r="C3808" s="263" t="s">
        <v>2177</v>
      </c>
      <c r="D3808" s="263" t="s">
        <v>17</v>
      </c>
      <c r="E3808" s="263" t="s">
        <v>2827</v>
      </c>
      <c r="F3808" s="262" t="s">
        <v>2</v>
      </c>
      <c r="G3808" s="263" t="s">
        <v>7</v>
      </c>
      <c r="H3808" s="263" t="s">
        <v>2826</v>
      </c>
      <c r="I3808" s="263" t="s">
        <v>4793</v>
      </c>
      <c r="K3808" s="263" t="s">
        <v>9874</v>
      </c>
      <c r="L3808" s="165">
        <v>57741</v>
      </c>
      <c r="M3808" s="265">
        <v>0.56002676908752325</v>
      </c>
      <c r="P3808" s="165">
        <v>168030</v>
      </c>
      <c r="Q3808" s="265">
        <v>0.67659908594898222</v>
      </c>
      <c r="V3808" s="262" t="s">
        <v>5</v>
      </c>
      <c r="W3808" s="263"/>
      <c r="Y3808" s="166"/>
    </row>
    <row r="3809" spans="1:25" x14ac:dyDescent="0.2">
      <c r="A3809" s="262">
        <v>3809</v>
      </c>
      <c r="B3809" s="263" t="s">
        <v>2178</v>
      </c>
      <c r="C3809" s="263" t="s">
        <v>2177</v>
      </c>
      <c r="D3809" s="263" t="s">
        <v>17</v>
      </c>
      <c r="E3809" s="263" t="s">
        <v>7440</v>
      </c>
      <c r="G3809" s="263" t="s">
        <v>7441</v>
      </c>
      <c r="H3809" s="263" t="s">
        <v>7442</v>
      </c>
      <c r="I3809" s="263" t="s">
        <v>9157</v>
      </c>
      <c r="K3809" s="263" t="s">
        <v>9874</v>
      </c>
      <c r="L3809" s="165">
        <v>40903</v>
      </c>
      <c r="M3809" s="265">
        <v>0.39671593730602112</v>
      </c>
      <c r="W3809" s="263"/>
      <c r="Y3809" s="166"/>
    </row>
    <row r="3810" spans="1:25" x14ac:dyDescent="0.2">
      <c r="A3810" s="262">
        <v>3810</v>
      </c>
      <c r="B3810" s="263" t="s">
        <v>2178</v>
      </c>
      <c r="C3810" s="263" t="s">
        <v>2177</v>
      </c>
      <c r="D3810" s="263" t="s">
        <v>17</v>
      </c>
      <c r="E3810" s="263" t="s">
        <v>7443</v>
      </c>
      <c r="G3810" s="263" t="s">
        <v>7444</v>
      </c>
      <c r="H3810" s="263" t="s">
        <v>6220</v>
      </c>
      <c r="I3810" s="263" t="s">
        <v>9158</v>
      </c>
      <c r="K3810" s="263" t="s">
        <v>9874</v>
      </c>
      <c r="L3810" s="165">
        <v>4460</v>
      </c>
      <c r="M3810" s="265">
        <v>4.3257293606455617E-2</v>
      </c>
      <c r="W3810" s="263"/>
      <c r="Y3810" s="166"/>
    </row>
    <row r="3811" spans="1:25" x14ac:dyDescent="0.2">
      <c r="A3811" s="262">
        <v>3811</v>
      </c>
      <c r="B3811" s="263" t="s">
        <v>2178</v>
      </c>
      <c r="C3811" s="263" t="s">
        <v>2177</v>
      </c>
      <c r="D3811" s="263" t="s">
        <v>17</v>
      </c>
      <c r="E3811" s="263" t="s">
        <v>3661</v>
      </c>
      <c r="J3811" s="264" t="s">
        <v>2309</v>
      </c>
      <c r="K3811" s="263" t="s">
        <v>9874</v>
      </c>
      <c r="L3811" s="165">
        <v>103104</v>
      </c>
      <c r="W3811" s="263"/>
      <c r="Y3811" s="166"/>
    </row>
    <row r="3812" spans="1:25" x14ac:dyDescent="0.2">
      <c r="A3812" s="262">
        <v>3812</v>
      </c>
      <c r="B3812" s="263" t="s">
        <v>2178</v>
      </c>
      <c r="C3812" s="263" t="s">
        <v>2177</v>
      </c>
      <c r="D3812" s="263" t="s">
        <v>17</v>
      </c>
      <c r="E3812" s="263" t="s">
        <v>2830</v>
      </c>
      <c r="G3812" s="263" t="s">
        <v>2829</v>
      </c>
      <c r="H3812" s="263" t="s">
        <v>2828</v>
      </c>
      <c r="I3812" s="263" t="s">
        <v>4792</v>
      </c>
      <c r="K3812" s="263" t="s">
        <v>37</v>
      </c>
      <c r="L3812" s="165">
        <v>17137</v>
      </c>
      <c r="M3812" s="265">
        <v>0.50426671374764598</v>
      </c>
      <c r="P3812" s="165">
        <v>74755</v>
      </c>
      <c r="Q3812" s="265">
        <v>0.30101270410114961</v>
      </c>
      <c r="W3812" s="263"/>
      <c r="Y3812" s="166"/>
    </row>
    <row r="3813" spans="1:25" x14ac:dyDescent="0.2">
      <c r="A3813" s="262">
        <v>3813</v>
      </c>
      <c r="B3813" s="263" t="s">
        <v>2178</v>
      </c>
      <c r="C3813" s="263" t="s">
        <v>2177</v>
      </c>
      <c r="D3813" s="263" t="s">
        <v>17</v>
      </c>
      <c r="E3813" s="263" t="s">
        <v>7438</v>
      </c>
      <c r="G3813" s="263" t="s">
        <v>74</v>
      </c>
      <c r="H3813" s="263" t="s">
        <v>7439</v>
      </c>
      <c r="I3813" s="263" t="s">
        <v>9156</v>
      </c>
      <c r="K3813" s="263" t="s">
        <v>37</v>
      </c>
      <c r="L3813" s="165">
        <v>16847</v>
      </c>
      <c r="M3813" s="265">
        <v>0.49573328625235402</v>
      </c>
      <c r="W3813" s="263"/>
      <c r="Y3813" s="166"/>
    </row>
    <row r="3814" spans="1:25" x14ac:dyDescent="0.2">
      <c r="A3814" s="262">
        <v>3814</v>
      </c>
      <c r="B3814" s="263" t="s">
        <v>2178</v>
      </c>
      <c r="C3814" s="263" t="s">
        <v>2177</v>
      </c>
      <c r="D3814" s="263" t="s">
        <v>17</v>
      </c>
      <c r="E3814" s="263" t="s">
        <v>3661</v>
      </c>
      <c r="J3814" s="264" t="s">
        <v>2309</v>
      </c>
      <c r="K3814" s="263" t="s">
        <v>37</v>
      </c>
      <c r="L3814" s="165">
        <v>33984</v>
      </c>
      <c r="W3814" s="263"/>
      <c r="Y3814" s="166"/>
    </row>
    <row r="3815" spans="1:25" x14ac:dyDescent="0.2">
      <c r="A3815" s="262">
        <v>3815</v>
      </c>
      <c r="B3815" s="263" t="s">
        <v>2178</v>
      </c>
      <c r="C3815" s="263" t="s">
        <v>2177</v>
      </c>
      <c r="D3815" s="263" t="s">
        <v>17</v>
      </c>
      <c r="E3815" s="263" t="s">
        <v>2825</v>
      </c>
      <c r="G3815" s="263" t="s">
        <v>95</v>
      </c>
      <c r="H3815" s="263" t="s">
        <v>2824</v>
      </c>
      <c r="I3815" s="263" t="s">
        <v>4794</v>
      </c>
      <c r="K3815" s="263" t="s">
        <v>75</v>
      </c>
      <c r="P3815" s="165">
        <v>5560</v>
      </c>
      <c r="Q3815" s="265">
        <v>2.2388209949868128E-2</v>
      </c>
      <c r="W3815" s="263"/>
      <c r="Y3815" s="166"/>
    </row>
    <row r="3816" spans="1:25" x14ac:dyDescent="0.2">
      <c r="A3816" s="262">
        <v>3816</v>
      </c>
      <c r="B3816" s="263" t="s">
        <v>2178</v>
      </c>
      <c r="C3816" s="263" t="s">
        <v>2177</v>
      </c>
      <c r="D3816" s="263" t="s">
        <v>17</v>
      </c>
      <c r="E3816" s="263" t="s">
        <v>3661</v>
      </c>
      <c r="J3816" s="264" t="s">
        <v>2020</v>
      </c>
      <c r="L3816" s="165">
        <v>137088</v>
      </c>
      <c r="P3816" s="165">
        <v>248345</v>
      </c>
      <c r="W3816" s="263"/>
      <c r="Y3816" s="166"/>
    </row>
    <row r="3817" spans="1:25" x14ac:dyDescent="0.2">
      <c r="A3817" s="262">
        <v>3817</v>
      </c>
      <c r="B3817" s="263" t="s">
        <v>2178</v>
      </c>
      <c r="C3817" s="263" t="s">
        <v>2177</v>
      </c>
      <c r="E3817" s="263" t="s">
        <v>3661</v>
      </c>
      <c r="W3817" s="263"/>
      <c r="Y3817" s="166"/>
    </row>
    <row r="3818" spans="1:25" x14ac:dyDescent="0.2">
      <c r="A3818" s="262">
        <v>3818</v>
      </c>
      <c r="B3818" s="263" t="s">
        <v>2178</v>
      </c>
      <c r="C3818" s="263" t="s">
        <v>2177</v>
      </c>
      <c r="D3818" s="263" t="s">
        <v>15</v>
      </c>
      <c r="E3818" s="263" t="s">
        <v>2823</v>
      </c>
      <c r="F3818" s="262" t="s">
        <v>2</v>
      </c>
      <c r="G3818" s="263" t="s">
        <v>116</v>
      </c>
      <c r="H3818" s="263" t="s">
        <v>849</v>
      </c>
      <c r="I3818" s="263" t="s">
        <v>4795</v>
      </c>
      <c r="K3818" s="263" t="s">
        <v>37</v>
      </c>
      <c r="L3818" s="165">
        <v>67433</v>
      </c>
      <c r="M3818" s="265">
        <v>0.90949921098417918</v>
      </c>
      <c r="P3818" s="165">
        <v>145139</v>
      </c>
      <c r="Q3818" s="265">
        <v>0.79976966651237624</v>
      </c>
      <c r="V3818" s="262" t="s">
        <v>5</v>
      </c>
      <c r="W3818" s="263"/>
      <c r="Y3818" s="166"/>
    </row>
    <row r="3819" spans="1:25" x14ac:dyDescent="0.2">
      <c r="A3819" s="262">
        <v>3819</v>
      </c>
      <c r="B3819" s="263" t="s">
        <v>2178</v>
      </c>
      <c r="C3819" s="263" t="s">
        <v>2177</v>
      </c>
      <c r="D3819" s="263" t="s">
        <v>15</v>
      </c>
      <c r="E3819" s="263" t="s">
        <v>7447</v>
      </c>
      <c r="G3819" s="263" t="s">
        <v>7448</v>
      </c>
      <c r="H3819" s="263" t="s">
        <v>992</v>
      </c>
      <c r="I3819" s="263" t="s">
        <v>9160</v>
      </c>
      <c r="K3819" s="263" t="s">
        <v>37</v>
      </c>
      <c r="L3819" s="165">
        <v>4734</v>
      </c>
      <c r="M3819" s="265">
        <v>6.3849587958404702E-2</v>
      </c>
      <c r="W3819" s="263"/>
      <c r="Y3819" s="166"/>
    </row>
    <row r="3820" spans="1:25" x14ac:dyDescent="0.2">
      <c r="A3820" s="262">
        <v>3820</v>
      </c>
      <c r="B3820" s="263" t="s">
        <v>2178</v>
      </c>
      <c r="C3820" s="263" t="s">
        <v>2177</v>
      </c>
      <c r="D3820" s="263" t="s">
        <v>15</v>
      </c>
      <c r="E3820" s="263" t="s">
        <v>7445</v>
      </c>
      <c r="G3820" s="263" t="s">
        <v>7446</v>
      </c>
      <c r="H3820" s="263" t="s">
        <v>143</v>
      </c>
      <c r="I3820" s="263" t="s">
        <v>9159</v>
      </c>
      <c r="K3820" s="263" t="s">
        <v>37</v>
      </c>
      <c r="L3820" s="165">
        <v>1976</v>
      </c>
      <c r="M3820" s="265">
        <v>2.6651201057416075E-2</v>
      </c>
      <c r="W3820" s="263"/>
      <c r="Y3820" s="166"/>
    </row>
    <row r="3821" spans="1:25" x14ac:dyDescent="0.2">
      <c r="A3821" s="262">
        <v>3821</v>
      </c>
      <c r="B3821" s="263" t="s">
        <v>2178</v>
      </c>
      <c r="C3821" s="263" t="s">
        <v>2177</v>
      </c>
      <c r="D3821" s="263" t="s">
        <v>15</v>
      </c>
      <c r="E3821" s="263" t="s">
        <v>3661</v>
      </c>
      <c r="J3821" s="264" t="s">
        <v>2309</v>
      </c>
      <c r="K3821" s="263" t="s">
        <v>37</v>
      </c>
      <c r="L3821" s="165">
        <v>74143</v>
      </c>
      <c r="W3821" s="263"/>
      <c r="Y3821" s="166"/>
    </row>
    <row r="3822" spans="1:25" x14ac:dyDescent="0.2">
      <c r="A3822" s="262">
        <v>3822</v>
      </c>
      <c r="B3822" s="263" t="s">
        <v>2178</v>
      </c>
      <c r="C3822" s="263" t="s">
        <v>2177</v>
      </c>
      <c r="D3822" s="263" t="s">
        <v>15</v>
      </c>
      <c r="E3822" s="263" t="s">
        <v>2822</v>
      </c>
      <c r="G3822" s="263" t="s">
        <v>2821</v>
      </c>
      <c r="H3822" s="263" t="s">
        <v>2820</v>
      </c>
      <c r="I3822" s="263" t="s">
        <v>4796</v>
      </c>
      <c r="K3822" s="263" t="s">
        <v>9874</v>
      </c>
      <c r="L3822" s="165">
        <v>17971</v>
      </c>
      <c r="M3822" s="265">
        <v>1</v>
      </c>
      <c r="P3822" s="165">
        <v>34901</v>
      </c>
      <c r="Q3822" s="265">
        <v>0.1923174414247614</v>
      </c>
      <c r="W3822" s="263"/>
      <c r="Y3822" s="166"/>
    </row>
    <row r="3823" spans="1:25" x14ac:dyDescent="0.2">
      <c r="A3823" s="262">
        <v>3823</v>
      </c>
      <c r="B3823" s="263" t="s">
        <v>2178</v>
      </c>
      <c r="C3823" s="263" t="s">
        <v>2177</v>
      </c>
      <c r="D3823" s="263" t="s">
        <v>15</v>
      </c>
      <c r="E3823" s="263" t="s">
        <v>3661</v>
      </c>
      <c r="J3823" s="264" t="s">
        <v>2309</v>
      </c>
      <c r="K3823" s="263" t="s">
        <v>9874</v>
      </c>
      <c r="L3823" s="165">
        <v>17971</v>
      </c>
      <c r="W3823" s="263"/>
      <c r="Y3823" s="166"/>
    </row>
    <row r="3824" spans="1:25" x14ac:dyDescent="0.2">
      <c r="A3824" s="262">
        <v>3824</v>
      </c>
      <c r="B3824" s="263" t="s">
        <v>2178</v>
      </c>
      <c r="C3824" s="263" t="s">
        <v>2177</v>
      </c>
      <c r="D3824" s="263" t="s">
        <v>15</v>
      </c>
      <c r="E3824" s="263" t="s">
        <v>2819</v>
      </c>
      <c r="G3824" s="263" t="s">
        <v>2818</v>
      </c>
      <c r="H3824" s="263" t="s">
        <v>2817</v>
      </c>
      <c r="I3824" s="263" t="s">
        <v>4797</v>
      </c>
      <c r="K3824" s="263" t="s">
        <v>75</v>
      </c>
      <c r="P3824" s="165">
        <v>1436</v>
      </c>
      <c r="Q3824" s="265">
        <v>7.9128920628623069E-3</v>
      </c>
      <c r="W3824" s="263"/>
      <c r="Y3824" s="166"/>
    </row>
    <row r="3825" spans="1:25" x14ac:dyDescent="0.2">
      <c r="A3825" s="262">
        <v>3825</v>
      </c>
      <c r="B3825" s="263" t="s">
        <v>2178</v>
      </c>
      <c r="C3825" s="263" t="s">
        <v>2177</v>
      </c>
      <c r="D3825" s="263" t="s">
        <v>15</v>
      </c>
      <c r="E3825" s="263" t="s">
        <v>3661</v>
      </c>
      <c r="J3825" s="264" t="s">
        <v>2020</v>
      </c>
      <c r="L3825" s="165">
        <v>92114</v>
      </c>
      <c r="P3825" s="165">
        <v>181476</v>
      </c>
      <c r="W3825" s="263"/>
      <c r="Y3825" s="166"/>
    </row>
    <row r="3826" spans="1:25" x14ac:dyDescent="0.2">
      <c r="A3826" s="262">
        <v>3826</v>
      </c>
      <c r="B3826" s="263" t="s">
        <v>2178</v>
      </c>
      <c r="C3826" s="263" t="s">
        <v>2177</v>
      </c>
      <c r="D3826" s="263" t="s">
        <v>5006</v>
      </c>
      <c r="E3826" s="263" t="s">
        <v>3661</v>
      </c>
      <c r="W3826" s="263"/>
      <c r="Y3826" s="166"/>
    </row>
    <row r="3827" spans="1:25" x14ac:dyDescent="0.2">
      <c r="A3827" s="262">
        <v>3827</v>
      </c>
      <c r="B3827" s="263" t="s">
        <v>2178</v>
      </c>
      <c r="C3827" s="263" t="s">
        <v>2177</v>
      </c>
      <c r="D3827" s="263" t="s">
        <v>5006</v>
      </c>
      <c r="E3827" s="263" t="s">
        <v>3661</v>
      </c>
      <c r="J3827" s="264" t="s">
        <v>2308</v>
      </c>
      <c r="L3827" s="165">
        <v>1068760</v>
      </c>
      <c r="P3827" s="165">
        <v>2159825</v>
      </c>
      <c r="W3827" s="263"/>
      <c r="Y3827" s="166"/>
    </row>
    <row r="3828" spans="1:25" x14ac:dyDescent="0.2">
      <c r="A3828" s="262">
        <v>3828</v>
      </c>
      <c r="E3828" s="263" t="s">
        <v>3661</v>
      </c>
      <c r="W3828" s="263"/>
      <c r="Y3828" s="166"/>
    </row>
    <row r="3829" spans="1:25" x14ac:dyDescent="0.2">
      <c r="A3829" s="262">
        <v>3829</v>
      </c>
      <c r="B3829" s="263" t="s">
        <v>2169</v>
      </c>
      <c r="C3829" s="263" t="s">
        <v>2168</v>
      </c>
      <c r="D3829" s="263" t="s">
        <v>25</v>
      </c>
      <c r="E3829" s="263" t="s">
        <v>2813</v>
      </c>
      <c r="F3829" s="262" t="s">
        <v>2</v>
      </c>
      <c r="G3829" s="263" t="s">
        <v>2812</v>
      </c>
      <c r="H3829" s="263" t="s">
        <v>2811</v>
      </c>
      <c r="I3829" s="263" t="s">
        <v>4799</v>
      </c>
      <c r="K3829" s="263" t="s">
        <v>9874</v>
      </c>
      <c r="L3829" s="165">
        <v>64241</v>
      </c>
      <c r="M3829" s="265">
        <v>0.88329277179666987</v>
      </c>
      <c r="P3829" s="165">
        <v>168165</v>
      </c>
      <c r="Q3829" s="265">
        <v>0.72260656583018223</v>
      </c>
      <c r="V3829" s="262" t="s">
        <v>5</v>
      </c>
      <c r="W3829" s="263"/>
      <c r="Y3829" s="166"/>
    </row>
    <row r="3830" spans="1:25" x14ac:dyDescent="0.2">
      <c r="A3830" s="262">
        <v>3830</v>
      </c>
      <c r="B3830" s="263" t="s">
        <v>2169</v>
      </c>
      <c r="C3830" s="263" t="s">
        <v>2168</v>
      </c>
      <c r="D3830" s="263" t="s">
        <v>25</v>
      </c>
      <c r="E3830" s="263" t="s">
        <v>7463</v>
      </c>
      <c r="G3830" s="263" t="s">
        <v>87</v>
      </c>
      <c r="H3830" s="263" t="s">
        <v>7464</v>
      </c>
      <c r="I3830" s="263" t="s">
        <v>9168</v>
      </c>
      <c r="K3830" s="263" t="s">
        <v>9874</v>
      </c>
      <c r="L3830" s="165">
        <v>6526</v>
      </c>
      <c r="M3830" s="265">
        <v>8.9730368903738533E-2</v>
      </c>
      <c r="W3830" s="263"/>
      <c r="Y3830" s="166"/>
    </row>
    <row r="3831" spans="1:25" x14ac:dyDescent="0.2">
      <c r="A3831" s="262">
        <v>3831</v>
      </c>
      <c r="B3831" s="263" t="s">
        <v>2169</v>
      </c>
      <c r="C3831" s="263" t="s">
        <v>2168</v>
      </c>
      <c r="D3831" s="263" t="s">
        <v>25</v>
      </c>
      <c r="E3831" s="263" t="s">
        <v>7465</v>
      </c>
      <c r="G3831" s="263" t="s">
        <v>7466</v>
      </c>
      <c r="H3831" s="263" t="s">
        <v>7467</v>
      </c>
      <c r="I3831" s="263" t="s">
        <v>9169</v>
      </c>
      <c r="K3831" s="263" t="s">
        <v>9874</v>
      </c>
      <c r="L3831" s="165">
        <v>1962</v>
      </c>
      <c r="M3831" s="265">
        <v>2.6976859299591635E-2</v>
      </c>
      <c r="W3831" s="263"/>
      <c r="Y3831" s="166"/>
    </row>
    <row r="3832" spans="1:25" x14ac:dyDescent="0.2">
      <c r="A3832" s="262">
        <v>3832</v>
      </c>
      <c r="B3832" s="263" t="s">
        <v>2169</v>
      </c>
      <c r="C3832" s="263" t="s">
        <v>2168</v>
      </c>
      <c r="D3832" s="263" t="s">
        <v>25</v>
      </c>
      <c r="E3832" s="263" t="s">
        <v>3661</v>
      </c>
      <c r="J3832" s="264" t="s">
        <v>2309</v>
      </c>
      <c r="K3832" s="263" t="s">
        <v>9874</v>
      </c>
      <c r="L3832" s="165">
        <v>72729</v>
      </c>
      <c r="W3832" s="263"/>
      <c r="Y3832" s="166"/>
    </row>
    <row r="3833" spans="1:25" x14ac:dyDescent="0.2">
      <c r="A3833" s="262">
        <v>3833</v>
      </c>
      <c r="B3833" s="263" t="s">
        <v>2169</v>
      </c>
      <c r="C3833" s="263" t="s">
        <v>2168</v>
      </c>
      <c r="D3833" s="263" t="s">
        <v>25</v>
      </c>
      <c r="E3833" s="263" t="s">
        <v>2816</v>
      </c>
      <c r="G3833" s="263" t="s">
        <v>2815</v>
      </c>
      <c r="H3833" s="263" t="s">
        <v>2814</v>
      </c>
      <c r="I3833" s="263" t="s">
        <v>4798</v>
      </c>
      <c r="K3833" s="263" t="s">
        <v>37</v>
      </c>
      <c r="L3833" s="165">
        <v>9234</v>
      </c>
      <c r="M3833" s="265">
        <v>0.61035098155859613</v>
      </c>
      <c r="P3833" s="165">
        <v>61263</v>
      </c>
      <c r="Q3833" s="265">
        <v>0.26324767961498796</v>
      </c>
      <c r="W3833" s="263"/>
      <c r="Y3833" s="166"/>
    </row>
    <row r="3834" spans="1:25" x14ac:dyDescent="0.2">
      <c r="A3834" s="262">
        <v>3834</v>
      </c>
      <c r="B3834" s="263" t="s">
        <v>2169</v>
      </c>
      <c r="C3834" s="263" t="s">
        <v>2168</v>
      </c>
      <c r="D3834" s="263" t="s">
        <v>25</v>
      </c>
      <c r="E3834" s="263" t="s">
        <v>7461</v>
      </c>
      <c r="G3834" s="263" t="s">
        <v>2832</v>
      </c>
      <c r="H3834" s="263" t="s">
        <v>7462</v>
      </c>
      <c r="I3834" s="263" t="s">
        <v>9167</v>
      </c>
      <c r="K3834" s="263" t="s">
        <v>37</v>
      </c>
      <c r="L3834" s="165">
        <v>5895</v>
      </c>
      <c r="M3834" s="265">
        <v>0.38964901844140393</v>
      </c>
      <c r="W3834" s="263"/>
      <c r="Y3834" s="166"/>
    </row>
    <row r="3835" spans="1:25" x14ac:dyDescent="0.2">
      <c r="A3835" s="262">
        <v>3835</v>
      </c>
      <c r="B3835" s="263" t="s">
        <v>2169</v>
      </c>
      <c r="C3835" s="263" t="s">
        <v>2168</v>
      </c>
      <c r="D3835" s="263" t="s">
        <v>25</v>
      </c>
      <c r="E3835" s="263" t="s">
        <v>3661</v>
      </c>
      <c r="J3835" s="264" t="s">
        <v>2309</v>
      </c>
      <c r="K3835" s="263" t="s">
        <v>37</v>
      </c>
      <c r="L3835" s="165">
        <v>15129</v>
      </c>
      <c r="Y3835" s="166"/>
    </row>
    <row r="3836" spans="1:25" x14ac:dyDescent="0.2">
      <c r="A3836" s="262">
        <v>3836</v>
      </c>
      <c r="B3836" s="263" t="s">
        <v>2169</v>
      </c>
      <c r="C3836" s="263" t="s">
        <v>2168</v>
      </c>
      <c r="D3836" s="263" t="s">
        <v>25</v>
      </c>
      <c r="E3836" s="263" t="s">
        <v>2810</v>
      </c>
      <c r="G3836" s="263" t="s">
        <v>657</v>
      </c>
      <c r="H3836" s="263" t="s">
        <v>2809</v>
      </c>
      <c r="I3836" s="263" t="s">
        <v>4800</v>
      </c>
      <c r="K3836" s="263" t="s">
        <v>73</v>
      </c>
      <c r="L3836" s="165" t="s">
        <v>103</v>
      </c>
      <c r="P3836" s="165">
        <v>3292</v>
      </c>
      <c r="Q3836" s="265">
        <v>1.4145754554829838E-2</v>
      </c>
      <c r="W3836" s="260" t="s">
        <v>10202</v>
      </c>
      <c r="Y3836" s="166"/>
    </row>
    <row r="3837" spans="1:25" x14ac:dyDescent="0.2">
      <c r="A3837" s="262">
        <v>3837</v>
      </c>
      <c r="B3837" s="263" t="s">
        <v>2169</v>
      </c>
      <c r="C3837" s="263" t="s">
        <v>2168</v>
      </c>
      <c r="D3837" s="263" t="s">
        <v>25</v>
      </c>
      <c r="E3837" s="263" t="s">
        <v>3661</v>
      </c>
      <c r="J3837" s="264" t="s">
        <v>2020</v>
      </c>
      <c r="L3837" s="165">
        <v>87858</v>
      </c>
      <c r="P3837" s="165">
        <v>232720</v>
      </c>
      <c r="Y3837" s="166"/>
    </row>
    <row r="3838" spans="1:25" x14ac:dyDescent="0.2">
      <c r="A3838" s="262">
        <v>3838</v>
      </c>
      <c r="B3838" s="263" t="s">
        <v>2169</v>
      </c>
      <c r="C3838" s="263" t="s">
        <v>2168</v>
      </c>
      <c r="E3838" s="263" t="s">
        <v>3661</v>
      </c>
      <c r="Y3838" s="166"/>
    </row>
    <row r="3839" spans="1:25" x14ac:dyDescent="0.2">
      <c r="A3839" s="262">
        <v>3839</v>
      </c>
      <c r="B3839" s="263" t="s">
        <v>2169</v>
      </c>
      <c r="C3839" s="263" t="s">
        <v>2168</v>
      </c>
      <c r="D3839" s="263" t="s">
        <v>24</v>
      </c>
      <c r="E3839" s="263" t="s">
        <v>2806</v>
      </c>
      <c r="G3839" s="263" t="s">
        <v>86</v>
      </c>
      <c r="H3839" s="263" t="s">
        <v>2805</v>
      </c>
      <c r="I3839" s="263" t="s">
        <v>4802</v>
      </c>
      <c r="K3839" s="263" t="s">
        <v>9874</v>
      </c>
      <c r="L3839" s="165">
        <v>12679</v>
      </c>
      <c r="M3839" s="265">
        <v>0.27417018056006054</v>
      </c>
      <c r="N3839" s="165">
        <v>20392</v>
      </c>
      <c r="O3839" s="265">
        <v>0.69835616438356163</v>
      </c>
      <c r="P3839" s="165">
        <v>139188</v>
      </c>
      <c r="Q3839" s="265">
        <v>0.52844429595431908</v>
      </c>
      <c r="V3839" s="262" t="s">
        <v>5</v>
      </c>
      <c r="Y3839" s="166"/>
    </row>
    <row r="3840" spans="1:25" x14ac:dyDescent="0.2">
      <c r="A3840" s="262">
        <v>3840</v>
      </c>
      <c r="B3840" s="263" t="s">
        <v>2169</v>
      </c>
      <c r="C3840" s="263" t="s">
        <v>2168</v>
      </c>
      <c r="D3840" s="263" t="s">
        <v>24</v>
      </c>
      <c r="E3840" s="263" t="s">
        <v>7486</v>
      </c>
      <c r="G3840" s="263" t="s">
        <v>110</v>
      </c>
      <c r="H3840" s="263" t="s">
        <v>3050</v>
      </c>
      <c r="I3840" s="263" t="s">
        <v>9177</v>
      </c>
      <c r="K3840" s="263" t="s">
        <v>9874</v>
      </c>
      <c r="L3840" s="165">
        <v>15273</v>
      </c>
      <c r="M3840" s="265">
        <v>0.33026273110606552</v>
      </c>
      <c r="N3840" s="165">
        <v>8808</v>
      </c>
      <c r="O3840" s="265">
        <v>0.30164383561643837</v>
      </c>
      <c r="Y3840" s="166"/>
    </row>
    <row r="3841" spans="1:25" x14ac:dyDescent="0.2">
      <c r="A3841" s="262">
        <v>3841</v>
      </c>
      <c r="B3841" s="263" t="s">
        <v>2169</v>
      </c>
      <c r="C3841" s="263" t="s">
        <v>2168</v>
      </c>
      <c r="D3841" s="263" t="s">
        <v>24</v>
      </c>
      <c r="E3841" s="263" t="s">
        <v>7490</v>
      </c>
      <c r="G3841" s="263" t="s">
        <v>7491</v>
      </c>
      <c r="H3841" s="263" t="s">
        <v>7492</v>
      </c>
      <c r="I3841" s="263" t="s">
        <v>9180</v>
      </c>
      <c r="K3841" s="263" t="s">
        <v>9874</v>
      </c>
      <c r="L3841" s="165">
        <v>12524</v>
      </c>
      <c r="M3841" s="265">
        <v>0.2708184668612823</v>
      </c>
      <c r="Y3841" s="166"/>
    </row>
    <row r="3842" spans="1:25" x14ac:dyDescent="0.2">
      <c r="A3842" s="262">
        <v>3842</v>
      </c>
      <c r="B3842" s="263" t="s">
        <v>2169</v>
      </c>
      <c r="C3842" s="263" t="s">
        <v>2168</v>
      </c>
      <c r="D3842" s="263" t="s">
        <v>24</v>
      </c>
      <c r="E3842" s="263" t="s">
        <v>7489</v>
      </c>
      <c r="G3842" s="263" t="s">
        <v>72</v>
      </c>
      <c r="H3842" s="263" t="s">
        <v>78</v>
      </c>
      <c r="I3842" s="263" t="s">
        <v>9179</v>
      </c>
      <c r="K3842" s="263" t="s">
        <v>9874</v>
      </c>
      <c r="L3842" s="165">
        <v>3320</v>
      </c>
      <c r="M3842" s="265">
        <v>7.1791545031895346E-2</v>
      </c>
      <c r="Y3842" s="166"/>
    </row>
    <row r="3843" spans="1:25" x14ac:dyDescent="0.2">
      <c r="A3843" s="262">
        <v>3843</v>
      </c>
      <c r="B3843" s="263" t="s">
        <v>2169</v>
      </c>
      <c r="C3843" s="263" t="s">
        <v>2168</v>
      </c>
      <c r="D3843" s="263" t="s">
        <v>24</v>
      </c>
      <c r="E3843" s="263" t="s">
        <v>7480</v>
      </c>
      <c r="G3843" s="263" t="s">
        <v>7481</v>
      </c>
      <c r="H3843" s="263" t="s">
        <v>7482</v>
      </c>
      <c r="I3843" s="263" t="s">
        <v>9175</v>
      </c>
      <c r="K3843" s="263" t="s">
        <v>9874</v>
      </c>
      <c r="L3843" s="165">
        <v>936</v>
      </c>
      <c r="M3843" s="265">
        <v>2.0240025948751215E-2</v>
      </c>
      <c r="Y3843" s="166"/>
    </row>
    <row r="3844" spans="1:25" x14ac:dyDescent="0.2">
      <c r="A3844" s="262">
        <v>3844</v>
      </c>
      <c r="B3844" s="263" t="s">
        <v>2169</v>
      </c>
      <c r="C3844" s="263" t="s">
        <v>2168</v>
      </c>
      <c r="D3844" s="263" t="s">
        <v>24</v>
      </c>
      <c r="E3844" s="263" t="s">
        <v>7483</v>
      </c>
      <c r="G3844" s="263" t="s">
        <v>7484</v>
      </c>
      <c r="H3844" s="263" t="s">
        <v>7485</v>
      </c>
      <c r="I3844" s="263" t="s">
        <v>9176</v>
      </c>
      <c r="K3844" s="263" t="s">
        <v>9874</v>
      </c>
      <c r="L3844" s="165">
        <v>425</v>
      </c>
      <c r="M3844" s="265">
        <v>9.1901827224564817E-3</v>
      </c>
      <c r="Y3844" s="166"/>
    </row>
    <row r="3845" spans="1:25" x14ac:dyDescent="0.2">
      <c r="A3845" s="262">
        <v>3845</v>
      </c>
      <c r="B3845" s="263" t="s">
        <v>2169</v>
      </c>
      <c r="C3845" s="263" t="s">
        <v>2168</v>
      </c>
      <c r="D3845" s="263" t="s">
        <v>24</v>
      </c>
      <c r="E3845" s="263" t="s">
        <v>7487</v>
      </c>
      <c r="G3845" s="263" t="s">
        <v>1525</v>
      </c>
      <c r="H3845" s="263" t="s">
        <v>7488</v>
      </c>
      <c r="I3845" s="263" t="s">
        <v>9178</v>
      </c>
      <c r="K3845" s="263" t="s">
        <v>9874</v>
      </c>
      <c r="L3845" s="165">
        <v>418</v>
      </c>
      <c r="M3845" s="265">
        <v>9.0388150070277867E-3</v>
      </c>
      <c r="Y3845" s="166"/>
    </row>
    <row r="3846" spans="1:25" x14ac:dyDescent="0.2">
      <c r="A3846" s="262">
        <v>3846</v>
      </c>
      <c r="B3846" s="263" t="s">
        <v>2169</v>
      </c>
      <c r="C3846" s="263" t="s">
        <v>2168</v>
      </c>
      <c r="D3846" s="263" t="s">
        <v>24</v>
      </c>
      <c r="E3846" s="263" t="s">
        <v>7478</v>
      </c>
      <c r="G3846" s="263" t="s">
        <v>7</v>
      </c>
      <c r="H3846" s="263" t="s">
        <v>7479</v>
      </c>
      <c r="I3846" s="263" t="s">
        <v>9174</v>
      </c>
      <c r="K3846" s="263" t="s">
        <v>9874</v>
      </c>
      <c r="L3846" s="165">
        <v>348</v>
      </c>
      <c r="M3846" s="265">
        <v>7.5251378527408366E-3</v>
      </c>
      <c r="Y3846" s="166"/>
    </row>
    <row r="3847" spans="1:25" x14ac:dyDescent="0.2">
      <c r="A3847" s="262">
        <v>3847</v>
      </c>
      <c r="B3847" s="263" t="s">
        <v>2169</v>
      </c>
      <c r="C3847" s="263" t="s">
        <v>2168</v>
      </c>
      <c r="D3847" s="263" t="s">
        <v>24</v>
      </c>
      <c r="E3847" s="263" t="s">
        <v>7493</v>
      </c>
      <c r="G3847" s="263" t="s">
        <v>7494</v>
      </c>
      <c r="H3847" s="263" t="s">
        <v>7495</v>
      </c>
      <c r="I3847" s="263" t="s">
        <v>9181</v>
      </c>
      <c r="K3847" s="263" t="s">
        <v>9874</v>
      </c>
      <c r="L3847" s="165">
        <v>322</v>
      </c>
      <c r="M3847" s="265">
        <v>6.9629149097199701E-3</v>
      </c>
      <c r="Y3847" s="166"/>
    </row>
    <row r="3848" spans="1:25" x14ac:dyDescent="0.2">
      <c r="A3848" s="262">
        <v>3848</v>
      </c>
      <c r="B3848" s="263" t="s">
        <v>2169</v>
      </c>
      <c r="C3848" s="263" t="s">
        <v>2168</v>
      </c>
      <c r="D3848" s="263" t="s">
        <v>24</v>
      </c>
      <c r="E3848" s="263" t="s">
        <v>3661</v>
      </c>
      <c r="J3848" s="264" t="s">
        <v>2309</v>
      </c>
      <c r="K3848" s="263" t="s">
        <v>9874</v>
      </c>
      <c r="L3848" s="165">
        <v>46245</v>
      </c>
      <c r="N3848" s="165">
        <v>29200</v>
      </c>
      <c r="Y3848" s="166"/>
    </row>
    <row r="3849" spans="1:25" x14ac:dyDescent="0.2">
      <c r="A3849" s="262">
        <v>3849</v>
      </c>
      <c r="B3849" s="263" t="s">
        <v>2169</v>
      </c>
      <c r="C3849" s="263" t="s">
        <v>2168</v>
      </c>
      <c r="D3849" s="263" t="s">
        <v>24</v>
      </c>
      <c r="E3849" s="263" t="s">
        <v>2808</v>
      </c>
      <c r="G3849" s="263" t="s">
        <v>1415</v>
      </c>
      <c r="H3849" s="263" t="s">
        <v>2807</v>
      </c>
      <c r="I3849" s="263" t="s">
        <v>4801</v>
      </c>
      <c r="K3849" s="263" t="s">
        <v>37</v>
      </c>
      <c r="L3849" s="165">
        <v>15152</v>
      </c>
      <c r="M3849" s="265">
        <v>0.5280914540638505</v>
      </c>
      <c r="P3849" s="165">
        <v>119992</v>
      </c>
      <c r="Q3849" s="265">
        <v>0.45556432997205687</v>
      </c>
      <c r="Y3849" s="166"/>
    </row>
    <row r="3850" spans="1:25" x14ac:dyDescent="0.2">
      <c r="A3850" s="262">
        <v>3850</v>
      </c>
      <c r="B3850" s="263" t="s">
        <v>2169</v>
      </c>
      <c r="C3850" s="263" t="s">
        <v>2168</v>
      </c>
      <c r="D3850" s="263" t="s">
        <v>24</v>
      </c>
      <c r="E3850" s="263" t="s">
        <v>7468</v>
      </c>
      <c r="G3850" s="263" t="s">
        <v>7469</v>
      </c>
      <c r="H3850" s="263" t="s">
        <v>71</v>
      </c>
      <c r="I3850" s="263" t="s">
        <v>9170</v>
      </c>
      <c r="K3850" s="263" t="s">
        <v>37</v>
      </c>
      <c r="L3850" s="165">
        <v>6336</v>
      </c>
      <c r="M3850" s="265">
        <v>0.22082810539523212</v>
      </c>
      <c r="Y3850" s="166"/>
    </row>
    <row r="3851" spans="1:25" x14ac:dyDescent="0.2">
      <c r="A3851" s="262">
        <v>3851</v>
      </c>
      <c r="B3851" s="263" t="s">
        <v>2169</v>
      </c>
      <c r="C3851" s="263" t="s">
        <v>2168</v>
      </c>
      <c r="D3851" s="263" t="s">
        <v>24</v>
      </c>
      <c r="E3851" s="263" t="s">
        <v>7473</v>
      </c>
      <c r="G3851" s="263" t="s">
        <v>7474</v>
      </c>
      <c r="H3851" s="263" t="s">
        <v>699</v>
      </c>
      <c r="I3851" s="263" t="s">
        <v>9172</v>
      </c>
      <c r="K3851" s="263" t="s">
        <v>37</v>
      </c>
      <c r="L3851" s="165">
        <v>2783</v>
      </c>
      <c r="M3851" s="265">
        <v>9.6995678237836336E-2</v>
      </c>
      <c r="Y3851" s="166"/>
    </row>
    <row r="3852" spans="1:25" x14ac:dyDescent="0.2">
      <c r="A3852" s="262">
        <v>3852</v>
      </c>
      <c r="B3852" s="263" t="s">
        <v>2169</v>
      </c>
      <c r="C3852" s="263" t="s">
        <v>2168</v>
      </c>
      <c r="D3852" s="263" t="s">
        <v>24</v>
      </c>
      <c r="E3852" s="263" t="s">
        <v>7475</v>
      </c>
      <c r="G3852" s="263" t="s">
        <v>7476</v>
      </c>
      <c r="H3852" s="263" t="s">
        <v>7477</v>
      </c>
      <c r="I3852" s="263" t="s">
        <v>9173</v>
      </c>
      <c r="K3852" s="263" t="s">
        <v>37</v>
      </c>
      <c r="L3852" s="165">
        <v>2269</v>
      </c>
      <c r="M3852" s="265">
        <v>7.9081277011013529E-2</v>
      </c>
      <c r="Y3852" s="166"/>
    </row>
    <row r="3853" spans="1:25" x14ac:dyDescent="0.2">
      <c r="A3853" s="262">
        <v>3853</v>
      </c>
      <c r="B3853" s="263" t="s">
        <v>2169</v>
      </c>
      <c r="C3853" s="263" t="s">
        <v>2168</v>
      </c>
      <c r="D3853" s="263" t="s">
        <v>24</v>
      </c>
      <c r="E3853" s="263" t="s">
        <v>7470</v>
      </c>
      <c r="G3853" s="263" t="s">
        <v>7471</v>
      </c>
      <c r="H3853" s="263" t="s">
        <v>7472</v>
      </c>
      <c r="I3853" s="263" t="s">
        <v>9171</v>
      </c>
      <c r="K3853" s="263" t="s">
        <v>37</v>
      </c>
      <c r="L3853" s="165">
        <v>2152</v>
      </c>
      <c r="M3853" s="265">
        <v>7.5003485292067476E-2</v>
      </c>
      <c r="Y3853" s="166"/>
    </row>
    <row r="3854" spans="1:25" x14ac:dyDescent="0.2">
      <c r="A3854" s="262">
        <v>3854</v>
      </c>
      <c r="B3854" s="263" t="s">
        <v>2169</v>
      </c>
      <c r="C3854" s="263" t="s">
        <v>2168</v>
      </c>
      <c r="D3854" s="263" t="s">
        <v>24</v>
      </c>
      <c r="E3854" s="263" t="s">
        <v>3661</v>
      </c>
      <c r="J3854" s="264" t="s">
        <v>2309</v>
      </c>
      <c r="K3854" s="263" t="s">
        <v>37</v>
      </c>
      <c r="L3854" s="165">
        <v>28692</v>
      </c>
      <c r="Y3854" s="166"/>
    </row>
    <row r="3855" spans="1:25" x14ac:dyDescent="0.2">
      <c r="A3855" s="262">
        <v>3855</v>
      </c>
      <c r="B3855" s="263" t="s">
        <v>2169</v>
      </c>
      <c r="C3855" s="263" t="s">
        <v>2168</v>
      </c>
      <c r="D3855" s="263" t="s">
        <v>24</v>
      </c>
      <c r="E3855" s="263" t="s">
        <v>2804</v>
      </c>
      <c r="G3855" s="263" t="s">
        <v>2088</v>
      </c>
      <c r="H3855" s="263" t="s">
        <v>2803</v>
      </c>
      <c r="I3855" s="263" t="s">
        <v>4803</v>
      </c>
      <c r="K3855" s="263" t="s">
        <v>73</v>
      </c>
      <c r="L3855" s="165" t="s">
        <v>103</v>
      </c>
      <c r="P3855" s="165">
        <v>2373</v>
      </c>
      <c r="Q3855" s="265">
        <v>9.0093852508808161E-3</v>
      </c>
      <c r="W3855" s="260" t="s">
        <v>10202</v>
      </c>
      <c r="Y3855" s="166"/>
    </row>
    <row r="3856" spans="1:25" s="72" customFormat="1" x14ac:dyDescent="0.2">
      <c r="A3856" s="262">
        <v>3856</v>
      </c>
      <c r="B3856" s="72" t="s">
        <v>2169</v>
      </c>
      <c r="C3856" s="88" t="s">
        <v>2168</v>
      </c>
      <c r="D3856" s="88" t="s">
        <v>24</v>
      </c>
      <c r="E3856" s="24" t="s">
        <v>10005</v>
      </c>
      <c r="F3856" s="215"/>
      <c r="G3856" s="72" t="s">
        <v>95</v>
      </c>
      <c r="H3856" s="87" t="s">
        <v>10006</v>
      </c>
      <c r="I3856" s="86" t="s">
        <v>10045</v>
      </c>
      <c r="J3856" s="202"/>
      <c r="K3856" s="72" t="s">
        <v>73</v>
      </c>
      <c r="L3856" s="73"/>
      <c r="M3856" s="202"/>
      <c r="N3856" s="195"/>
      <c r="O3856" s="73"/>
      <c r="P3856" s="195"/>
      <c r="Q3856" s="73"/>
      <c r="R3856" s="195"/>
      <c r="S3856" s="201"/>
      <c r="T3856" s="202"/>
      <c r="U3856" s="202"/>
      <c r="V3856" s="215"/>
      <c r="W3856" s="260" t="s">
        <v>10202</v>
      </c>
    </row>
    <row r="3857" spans="1:25" x14ac:dyDescent="0.2">
      <c r="A3857" s="262">
        <v>3857</v>
      </c>
      <c r="B3857" s="263" t="s">
        <v>2169</v>
      </c>
      <c r="C3857" s="263" t="s">
        <v>2168</v>
      </c>
      <c r="D3857" s="263" t="s">
        <v>24</v>
      </c>
      <c r="E3857" s="263" t="s">
        <v>2802</v>
      </c>
      <c r="G3857" s="263" t="s">
        <v>8</v>
      </c>
      <c r="H3857" s="263" t="s">
        <v>2801</v>
      </c>
      <c r="I3857" s="263" t="s">
        <v>4804</v>
      </c>
      <c r="K3857" s="263" t="s">
        <v>75</v>
      </c>
      <c r="P3857" s="165">
        <v>1839</v>
      </c>
      <c r="Q3857" s="265">
        <v>6.9819888227432873E-3</v>
      </c>
      <c r="Y3857" s="166"/>
    </row>
    <row r="3858" spans="1:25" x14ac:dyDescent="0.2">
      <c r="A3858" s="262">
        <v>3858</v>
      </c>
      <c r="B3858" s="263" t="s">
        <v>2169</v>
      </c>
      <c r="C3858" s="263" t="s">
        <v>2168</v>
      </c>
      <c r="D3858" s="263" t="s">
        <v>24</v>
      </c>
      <c r="E3858" s="263" t="s">
        <v>3661</v>
      </c>
      <c r="J3858" s="264" t="s">
        <v>2020</v>
      </c>
      <c r="L3858" s="165">
        <v>74937</v>
      </c>
      <c r="N3858" s="165">
        <v>29200</v>
      </c>
      <c r="P3858" s="165">
        <v>263392</v>
      </c>
      <c r="Y3858" s="166"/>
    </row>
    <row r="3859" spans="1:25" x14ac:dyDescent="0.2">
      <c r="A3859" s="262">
        <v>3859</v>
      </c>
      <c r="B3859" s="263" t="s">
        <v>2169</v>
      </c>
      <c r="C3859" s="263" t="s">
        <v>2168</v>
      </c>
      <c r="E3859" s="263" t="s">
        <v>3661</v>
      </c>
      <c r="Y3859" s="166"/>
    </row>
    <row r="3860" spans="1:25" x14ac:dyDescent="0.2">
      <c r="A3860" s="262">
        <v>3860</v>
      </c>
      <c r="B3860" s="263" t="s">
        <v>2169</v>
      </c>
      <c r="C3860" s="263" t="s">
        <v>2168</v>
      </c>
      <c r="D3860" s="263" t="s">
        <v>23</v>
      </c>
      <c r="E3860" s="263" t="s">
        <v>2797</v>
      </c>
      <c r="G3860" s="263" t="s">
        <v>2796</v>
      </c>
      <c r="H3860" s="263" t="s">
        <v>2518</v>
      </c>
      <c r="I3860" s="263" t="s">
        <v>4806</v>
      </c>
      <c r="K3860" s="263" t="s">
        <v>9874</v>
      </c>
      <c r="L3860" s="165">
        <v>45650</v>
      </c>
      <c r="M3860" s="265">
        <v>0.84675025968244544</v>
      </c>
      <c r="P3860" s="165">
        <v>169520</v>
      </c>
      <c r="Q3860" s="265">
        <v>0.54244490593931094</v>
      </c>
      <c r="V3860" s="262" t="s">
        <v>5</v>
      </c>
      <c r="Y3860" s="166"/>
    </row>
    <row r="3861" spans="1:25" x14ac:dyDescent="0.2">
      <c r="A3861" s="262">
        <v>3861</v>
      </c>
      <c r="B3861" s="263" t="s">
        <v>2169</v>
      </c>
      <c r="C3861" s="263" t="s">
        <v>2168</v>
      </c>
      <c r="D3861" s="263" t="s">
        <v>23</v>
      </c>
      <c r="E3861" s="263" t="s">
        <v>7504</v>
      </c>
      <c r="G3861" s="263" t="s">
        <v>7</v>
      </c>
      <c r="H3861" s="263" t="s">
        <v>7505</v>
      </c>
      <c r="I3861" s="263" t="s">
        <v>9185</v>
      </c>
      <c r="K3861" s="263" t="s">
        <v>9874</v>
      </c>
      <c r="L3861" s="165">
        <v>5065</v>
      </c>
      <c r="M3861" s="265">
        <v>9.3949399020626212E-2</v>
      </c>
      <c r="Y3861" s="166"/>
    </row>
    <row r="3862" spans="1:25" x14ac:dyDescent="0.2">
      <c r="A3862" s="262">
        <v>3862</v>
      </c>
      <c r="B3862" s="263" t="s">
        <v>2169</v>
      </c>
      <c r="C3862" s="263" t="s">
        <v>2168</v>
      </c>
      <c r="D3862" s="263" t="s">
        <v>23</v>
      </c>
      <c r="E3862" s="263" t="s">
        <v>7502</v>
      </c>
      <c r="G3862" s="263" t="s">
        <v>5827</v>
      </c>
      <c r="H3862" s="263" t="s">
        <v>7503</v>
      </c>
      <c r="I3862" s="263" t="s">
        <v>9184</v>
      </c>
      <c r="K3862" s="263" t="s">
        <v>9874</v>
      </c>
      <c r="L3862" s="165">
        <v>3197</v>
      </c>
      <c r="M3862" s="265">
        <v>5.9300341296928329E-2</v>
      </c>
      <c r="Y3862" s="166"/>
    </row>
    <row r="3863" spans="1:25" x14ac:dyDescent="0.2">
      <c r="A3863" s="262">
        <v>3863</v>
      </c>
      <c r="B3863" s="263" t="s">
        <v>2169</v>
      </c>
      <c r="C3863" s="263" t="s">
        <v>2168</v>
      </c>
      <c r="D3863" s="263" t="s">
        <v>23</v>
      </c>
      <c r="E3863" s="263" t="s">
        <v>3661</v>
      </c>
      <c r="J3863" s="264" t="s">
        <v>2309</v>
      </c>
      <c r="K3863" s="263" t="s">
        <v>9874</v>
      </c>
      <c r="L3863" s="165">
        <v>53912</v>
      </c>
      <c r="Y3863" s="166"/>
    </row>
    <row r="3864" spans="1:25" x14ac:dyDescent="0.2">
      <c r="A3864" s="262">
        <v>3864</v>
      </c>
      <c r="B3864" s="263" t="s">
        <v>2169</v>
      </c>
      <c r="C3864" s="263" t="s">
        <v>2168</v>
      </c>
      <c r="D3864" s="263" t="s">
        <v>23</v>
      </c>
      <c r="E3864" s="263" t="s">
        <v>2800</v>
      </c>
      <c r="G3864" s="263" t="s">
        <v>2799</v>
      </c>
      <c r="H3864" s="263" t="s">
        <v>2798</v>
      </c>
      <c r="I3864" s="263" t="s">
        <v>4805</v>
      </c>
      <c r="K3864" s="263" t="s">
        <v>37</v>
      </c>
      <c r="L3864" s="165">
        <v>15519</v>
      </c>
      <c r="M3864" s="265">
        <v>0.49609999360654689</v>
      </c>
      <c r="N3864" s="165">
        <v>9377</v>
      </c>
      <c r="O3864" s="265">
        <v>0.75016000000000005</v>
      </c>
      <c r="P3864" s="165">
        <v>138234</v>
      </c>
      <c r="Q3864" s="265">
        <v>0.44233322987030854</v>
      </c>
      <c r="Y3864" s="166"/>
    </row>
    <row r="3865" spans="1:25" x14ac:dyDescent="0.2">
      <c r="A3865" s="262">
        <v>3865</v>
      </c>
      <c r="B3865" s="263" t="s">
        <v>2169</v>
      </c>
      <c r="C3865" s="263" t="s">
        <v>2168</v>
      </c>
      <c r="D3865" s="263" t="s">
        <v>23</v>
      </c>
      <c r="E3865" s="263" t="s">
        <v>7498</v>
      </c>
      <c r="G3865" s="263" t="s">
        <v>1421</v>
      </c>
      <c r="H3865" s="263" t="s">
        <v>12</v>
      </c>
      <c r="I3865" s="263" t="s">
        <v>4362</v>
      </c>
      <c r="K3865" s="263" t="s">
        <v>37</v>
      </c>
      <c r="L3865" s="165">
        <v>8971</v>
      </c>
      <c r="M3865" s="265">
        <v>0.28677833898088356</v>
      </c>
      <c r="N3865" s="165">
        <v>3123</v>
      </c>
      <c r="O3865" s="265">
        <v>0.24984000000000001</v>
      </c>
      <c r="Y3865" s="166"/>
    </row>
    <row r="3866" spans="1:25" x14ac:dyDescent="0.2">
      <c r="A3866" s="262">
        <v>3866</v>
      </c>
      <c r="B3866" s="263" t="s">
        <v>2169</v>
      </c>
      <c r="C3866" s="263" t="s">
        <v>2168</v>
      </c>
      <c r="D3866" s="263" t="s">
        <v>23</v>
      </c>
      <c r="E3866" s="263" t="s">
        <v>7496</v>
      </c>
      <c r="G3866" s="263" t="s">
        <v>7497</v>
      </c>
      <c r="H3866" s="263" t="s">
        <v>2723</v>
      </c>
      <c r="I3866" s="263" t="s">
        <v>9182</v>
      </c>
      <c r="K3866" s="263" t="s">
        <v>37</v>
      </c>
      <c r="L3866" s="165">
        <v>5617</v>
      </c>
      <c r="M3866" s="265">
        <v>0.17956013042644331</v>
      </c>
      <c r="Y3866" s="166"/>
    </row>
    <row r="3867" spans="1:25" x14ac:dyDescent="0.2">
      <c r="A3867" s="262">
        <v>3867</v>
      </c>
      <c r="B3867" s="263" t="s">
        <v>2169</v>
      </c>
      <c r="C3867" s="263" t="s">
        <v>2168</v>
      </c>
      <c r="D3867" s="263" t="s">
        <v>23</v>
      </c>
      <c r="E3867" s="263" t="s">
        <v>7499</v>
      </c>
      <c r="G3867" s="263" t="s">
        <v>7500</v>
      </c>
      <c r="H3867" s="263" t="s">
        <v>7501</v>
      </c>
      <c r="I3867" s="263" t="s">
        <v>9183</v>
      </c>
      <c r="K3867" s="263" t="s">
        <v>37</v>
      </c>
      <c r="L3867" s="165">
        <v>1175</v>
      </c>
      <c r="M3867" s="265">
        <v>3.7561536986126208E-2</v>
      </c>
      <c r="W3867" s="263"/>
      <c r="Y3867" s="166"/>
    </row>
    <row r="3868" spans="1:25" x14ac:dyDescent="0.2">
      <c r="A3868" s="262">
        <v>3868</v>
      </c>
      <c r="B3868" s="263" t="s">
        <v>2169</v>
      </c>
      <c r="C3868" s="263" t="s">
        <v>2168</v>
      </c>
      <c r="D3868" s="263" t="s">
        <v>23</v>
      </c>
      <c r="E3868" s="263" t="s">
        <v>3661</v>
      </c>
      <c r="J3868" s="264" t="s">
        <v>2309</v>
      </c>
      <c r="K3868" s="263" t="s">
        <v>37</v>
      </c>
      <c r="L3868" s="165">
        <v>31282</v>
      </c>
      <c r="N3868" s="165">
        <v>12500</v>
      </c>
      <c r="W3868" s="263"/>
      <c r="Y3868" s="166"/>
    </row>
    <row r="3869" spans="1:25" x14ac:dyDescent="0.2">
      <c r="A3869" s="262">
        <v>3869</v>
      </c>
      <c r="B3869" s="263" t="s">
        <v>2169</v>
      </c>
      <c r="C3869" s="263" t="s">
        <v>2168</v>
      </c>
      <c r="D3869" s="263" t="s">
        <v>23</v>
      </c>
      <c r="E3869" s="263" t="s">
        <v>2795</v>
      </c>
      <c r="G3869" s="263" t="s">
        <v>2794</v>
      </c>
      <c r="H3869" s="263" t="s">
        <v>2793</v>
      </c>
      <c r="I3869" s="263" t="s">
        <v>4807</v>
      </c>
      <c r="K3869" s="263" t="s">
        <v>73</v>
      </c>
      <c r="L3869" s="165" t="s">
        <v>103</v>
      </c>
      <c r="P3869" s="165">
        <v>4604</v>
      </c>
      <c r="Q3869" s="265">
        <v>1.4732281423693885E-2</v>
      </c>
      <c r="W3869" s="263"/>
      <c r="Y3869" s="166"/>
    </row>
    <row r="3870" spans="1:25" x14ac:dyDescent="0.2">
      <c r="A3870" s="262">
        <v>3870</v>
      </c>
      <c r="B3870" s="263" t="s">
        <v>2169</v>
      </c>
      <c r="C3870" s="263" t="s">
        <v>2168</v>
      </c>
      <c r="D3870" s="263" t="s">
        <v>23</v>
      </c>
      <c r="E3870" s="263" t="s">
        <v>3661</v>
      </c>
      <c r="G3870" s="263" t="s">
        <v>657</v>
      </c>
      <c r="H3870" s="263" t="s">
        <v>2792</v>
      </c>
      <c r="I3870" s="263" t="s">
        <v>4808</v>
      </c>
      <c r="K3870" s="263" t="s">
        <v>5</v>
      </c>
      <c r="P3870" s="165">
        <v>153</v>
      </c>
      <c r="Q3870" s="265">
        <v>4.8958276668661265E-4</v>
      </c>
      <c r="W3870" s="263"/>
      <c r="Y3870" s="166"/>
    </row>
    <row r="3871" spans="1:25" s="72" customFormat="1" x14ac:dyDescent="0.2">
      <c r="A3871" s="262">
        <v>3871</v>
      </c>
      <c r="B3871" s="72" t="s">
        <v>2169</v>
      </c>
      <c r="C3871" s="88" t="s">
        <v>2168</v>
      </c>
      <c r="D3871" s="88" t="s">
        <v>23</v>
      </c>
      <c r="E3871" s="72" t="s">
        <v>10007</v>
      </c>
      <c r="F3871" s="215"/>
      <c r="G3871" s="72" t="s">
        <v>8</v>
      </c>
      <c r="H3871" s="72" t="s">
        <v>10008</v>
      </c>
      <c r="I3871" s="86" t="s">
        <v>10046</v>
      </c>
      <c r="J3871" s="202"/>
      <c r="K3871" s="72" t="s">
        <v>73</v>
      </c>
      <c r="L3871" s="73"/>
      <c r="M3871" s="202"/>
      <c r="N3871" s="195"/>
      <c r="O3871" s="73"/>
      <c r="P3871" s="195"/>
      <c r="Q3871" s="73"/>
      <c r="R3871" s="195"/>
      <c r="S3871" s="201"/>
      <c r="T3871" s="202"/>
      <c r="U3871" s="202"/>
      <c r="V3871" s="215"/>
    </row>
    <row r="3872" spans="1:25" x14ac:dyDescent="0.2">
      <c r="A3872" s="262">
        <v>3872</v>
      </c>
      <c r="B3872" s="263" t="s">
        <v>2169</v>
      </c>
      <c r="C3872" s="263" t="s">
        <v>2168</v>
      </c>
      <c r="D3872" s="263" t="s">
        <v>23</v>
      </c>
      <c r="E3872" s="263" t="s">
        <v>3661</v>
      </c>
      <c r="J3872" s="264" t="s">
        <v>2020</v>
      </c>
      <c r="L3872" s="165">
        <v>85194</v>
      </c>
      <c r="N3872" s="165">
        <v>12500</v>
      </c>
      <c r="P3872" s="165">
        <v>312511</v>
      </c>
      <c r="W3872" s="263"/>
      <c r="Y3872" s="166"/>
    </row>
    <row r="3873" spans="1:25" x14ac:dyDescent="0.2">
      <c r="A3873" s="262">
        <v>3873</v>
      </c>
      <c r="B3873" s="263" t="s">
        <v>2169</v>
      </c>
      <c r="C3873" s="263" t="s">
        <v>2168</v>
      </c>
      <c r="E3873" s="263" t="s">
        <v>3661</v>
      </c>
      <c r="W3873" s="263"/>
      <c r="Y3873" s="166"/>
    </row>
    <row r="3874" spans="1:25" x14ac:dyDescent="0.2">
      <c r="A3874" s="262">
        <v>3874</v>
      </c>
      <c r="B3874" s="263" t="s">
        <v>2169</v>
      </c>
      <c r="C3874" s="263" t="s">
        <v>2168</v>
      </c>
      <c r="D3874" s="263" t="s">
        <v>22</v>
      </c>
      <c r="E3874" s="263" t="s">
        <v>2788</v>
      </c>
      <c r="F3874" s="262" t="s">
        <v>2</v>
      </c>
      <c r="G3874" s="263" t="s">
        <v>74</v>
      </c>
      <c r="H3874" s="263" t="s">
        <v>2787</v>
      </c>
      <c r="I3874" s="263" t="s">
        <v>4810</v>
      </c>
      <c r="K3874" s="263" t="s">
        <v>9874</v>
      </c>
      <c r="L3874" s="165">
        <v>63275</v>
      </c>
      <c r="M3874" s="265">
        <v>0.8549520335089853</v>
      </c>
      <c r="P3874" s="165">
        <v>188667</v>
      </c>
      <c r="Q3874" s="265">
        <v>0.75695400108327149</v>
      </c>
      <c r="V3874" s="262" t="s">
        <v>5</v>
      </c>
      <c r="W3874" s="263"/>
      <c r="Y3874" s="166"/>
    </row>
    <row r="3875" spans="1:25" x14ac:dyDescent="0.2">
      <c r="A3875" s="262">
        <v>3875</v>
      </c>
      <c r="B3875" s="263" t="s">
        <v>2169</v>
      </c>
      <c r="C3875" s="263" t="s">
        <v>2168</v>
      </c>
      <c r="D3875" s="263" t="s">
        <v>22</v>
      </c>
      <c r="E3875" s="263" t="s">
        <v>7509</v>
      </c>
      <c r="G3875" s="263" t="s">
        <v>74</v>
      </c>
      <c r="H3875" s="263" t="s">
        <v>1418</v>
      </c>
      <c r="I3875" s="263" t="s">
        <v>9187</v>
      </c>
      <c r="K3875" s="263" t="s">
        <v>9874</v>
      </c>
      <c r="L3875" s="165">
        <v>10735</v>
      </c>
      <c r="M3875" s="265">
        <v>0.14504796649101473</v>
      </c>
      <c r="W3875" s="263"/>
      <c r="Y3875" s="166"/>
    </row>
    <row r="3876" spans="1:25" x14ac:dyDescent="0.2">
      <c r="A3876" s="262">
        <v>3876</v>
      </c>
      <c r="B3876" s="263" t="s">
        <v>2169</v>
      </c>
      <c r="C3876" s="263" t="s">
        <v>2168</v>
      </c>
      <c r="D3876" s="263" t="s">
        <v>22</v>
      </c>
      <c r="E3876" s="263" t="s">
        <v>3661</v>
      </c>
      <c r="J3876" s="264" t="s">
        <v>2309</v>
      </c>
      <c r="K3876" s="263" t="s">
        <v>9874</v>
      </c>
      <c r="L3876" s="165">
        <v>74010</v>
      </c>
      <c r="W3876" s="263"/>
      <c r="Y3876" s="166"/>
    </row>
    <row r="3877" spans="1:25" x14ac:dyDescent="0.2">
      <c r="A3877" s="262">
        <v>3877</v>
      </c>
      <c r="B3877" s="263" t="s">
        <v>2169</v>
      </c>
      <c r="C3877" s="263" t="s">
        <v>2168</v>
      </c>
      <c r="D3877" s="263" t="s">
        <v>22</v>
      </c>
      <c r="E3877" s="263" t="s">
        <v>2791</v>
      </c>
      <c r="G3877" s="263" t="s">
        <v>2790</v>
      </c>
      <c r="H3877" s="263" t="s">
        <v>2789</v>
      </c>
      <c r="I3877" s="263" t="s">
        <v>4809</v>
      </c>
      <c r="K3877" s="263" t="s">
        <v>37</v>
      </c>
      <c r="L3877" s="165">
        <v>9040</v>
      </c>
      <c r="M3877" s="265">
        <v>0.68620009108850766</v>
      </c>
      <c r="P3877" s="165">
        <v>57400</v>
      </c>
      <c r="Q3877" s="265">
        <v>0.23029549238700878</v>
      </c>
      <c r="W3877" s="263"/>
      <c r="Y3877" s="166"/>
    </row>
    <row r="3878" spans="1:25" x14ac:dyDescent="0.2">
      <c r="A3878" s="262">
        <v>3878</v>
      </c>
      <c r="B3878" s="263" t="s">
        <v>2169</v>
      </c>
      <c r="C3878" s="263" t="s">
        <v>2168</v>
      </c>
      <c r="D3878" s="263" t="s">
        <v>22</v>
      </c>
      <c r="E3878" s="263" t="s">
        <v>7506</v>
      </c>
      <c r="G3878" s="263" t="s">
        <v>7507</v>
      </c>
      <c r="H3878" s="263" t="s">
        <v>7508</v>
      </c>
      <c r="I3878" s="263" t="s">
        <v>9186</v>
      </c>
      <c r="K3878" s="263" t="s">
        <v>37</v>
      </c>
      <c r="L3878" s="165">
        <v>4134</v>
      </c>
      <c r="M3878" s="265">
        <v>0.31379990891149234</v>
      </c>
      <c r="W3878" s="263"/>
      <c r="Y3878" s="166"/>
    </row>
    <row r="3879" spans="1:25" x14ac:dyDescent="0.2">
      <c r="A3879" s="262">
        <v>3879</v>
      </c>
      <c r="B3879" s="263" t="s">
        <v>2169</v>
      </c>
      <c r="C3879" s="263" t="s">
        <v>2168</v>
      </c>
      <c r="D3879" s="263" t="s">
        <v>22</v>
      </c>
      <c r="E3879" s="263" t="s">
        <v>3661</v>
      </c>
      <c r="J3879" s="264" t="s">
        <v>2309</v>
      </c>
      <c r="K3879" s="263" t="s">
        <v>37</v>
      </c>
      <c r="L3879" s="165">
        <v>13174</v>
      </c>
      <c r="W3879" s="263"/>
      <c r="Y3879" s="166"/>
    </row>
    <row r="3880" spans="1:25" x14ac:dyDescent="0.2">
      <c r="A3880" s="262">
        <v>3880</v>
      </c>
      <c r="B3880" s="263" t="s">
        <v>2169</v>
      </c>
      <c r="C3880" s="263" t="s">
        <v>2168</v>
      </c>
      <c r="D3880" s="263" t="s">
        <v>22</v>
      </c>
      <c r="E3880" s="263" t="s">
        <v>2786</v>
      </c>
      <c r="G3880" s="263" t="s">
        <v>111</v>
      </c>
      <c r="H3880" s="263" t="s">
        <v>2785</v>
      </c>
      <c r="I3880" s="263" t="s">
        <v>4811</v>
      </c>
      <c r="K3880" s="263" t="s">
        <v>73</v>
      </c>
      <c r="L3880" s="165" t="s">
        <v>103</v>
      </c>
      <c r="P3880" s="165">
        <v>3178</v>
      </c>
      <c r="Q3880" s="265">
        <v>1.2750506529719754E-2</v>
      </c>
      <c r="W3880" s="260" t="s">
        <v>10202</v>
      </c>
      <c r="Y3880" s="166"/>
    </row>
    <row r="3881" spans="1:25" x14ac:dyDescent="0.2">
      <c r="A3881" s="262">
        <v>3881</v>
      </c>
      <c r="B3881" s="263" t="s">
        <v>2169</v>
      </c>
      <c r="C3881" s="263" t="s">
        <v>2168</v>
      </c>
      <c r="D3881" s="263" t="s">
        <v>22</v>
      </c>
      <c r="E3881" s="263" t="s">
        <v>3661</v>
      </c>
      <c r="J3881" s="264" t="s">
        <v>2020</v>
      </c>
      <c r="L3881" s="165">
        <v>87184</v>
      </c>
      <c r="P3881" s="165">
        <v>249245</v>
      </c>
      <c r="W3881" s="263"/>
      <c r="Y3881" s="166"/>
    </row>
    <row r="3882" spans="1:25" x14ac:dyDescent="0.2">
      <c r="A3882" s="262">
        <v>3882</v>
      </c>
      <c r="B3882" s="263" t="s">
        <v>2169</v>
      </c>
      <c r="C3882" s="263" t="s">
        <v>2168</v>
      </c>
      <c r="E3882" s="263" t="s">
        <v>3661</v>
      </c>
      <c r="W3882" s="263"/>
      <c r="Y3882" s="166"/>
    </row>
    <row r="3883" spans="1:25" x14ac:dyDescent="0.2">
      <c r="A3883" s="262">
        <v>3883</v>
      </c>
      <c r="B3883" s="263" t="s">
        <v>2169</v>
      </c>
      <c r="C3883" s="263" t="s">
        <v>2168</v>
      </c>
      <c r="D3883" s="263" t="s">
        <v>20</v>
      </c>
      <c r="E3883" s="263" t="s">
        <v>2782</v>
      </c>
      <c r="G3883" s="263" t="s">
        <v>2781</v>
      </c>
      <c r="H3883" s="263" t="s">
        <v>2780</v>
      </c>
      <c r="I3883" s="263" t="s">
        <v>4813</v>
      </c>
      <c r="K3883" s="263" t="s">
        <v>9874</v>
      </c>
      <c r="L3883" s="165">
        <v>17551</v>
      </c>
      <c r="M3883" s="265">
        <v>0.29970969945355191</v>
      </c>
      <c r="N3883" s="165">
        <v>18364</v>
      </c>
      <c r="O3883" s="265">
        <v>0.54014942055415027</v>
      </c>
      <c r="P3883" s="165">
        <v>130617</v>
      </c>
      <c r="Q3883" s="265">
        <v>0.6234493358217148</v>
      </c>
      <c r="V3883" s="262" t="s">
        <v>5</v>
      </c>
      <c r="Y3883" s="166"/>
    </row>
    <row r="3884" spans="1:25" x14ac:dyDescent="0.2">
      <c r="A3884" s="262">
        <v>3884</v>
      </c>
      <c r="B3884" s="263" t="s">
        <v>2169</v>
      </c>
      <c r="C3884" s="263" t="s">
        <v>2168</v>
      </c>
      <c r="D3884" s="263" t="s">
        <v>20</v>
      </c>
      <c r="E3884" s="263" t="s">
        <v>7515</v>
      </c>
      <c r="G3884" s="263" t="s">
        <v>7516</v>
      </c>
      <c r="H3884" s="263" t="s">
        <v>7517</v>
      </c>
      <c r="I3884" s="263" t="s">
        <v>9191</v>
      </c>
      <c r="K3884" s="263" t="s">
        <v>9874</v>
      </c>
      <c r="L3884" s="165">
        <v>12851</v>
      </c>
      <c r="M3884" s="265">
        <v>0.21945013661202187</v>
      </c>
      <c r="N3884" s="165">
        <v>15634</v>
      </c>
      <c r="O3884" s="265">
        <v>0.45985057944584978</v>
      </c>
      <c r="Y3884" s="166"/>
    </row>
    <row r="3885" spans="1:25" x14ac:dyDescent="0.2">
      <c r="A3885" s="262">
        <v>3885</v>
      </c>
      <c r="B3885" s="263" t="s">
        <v>2169</v>
      </c>
      <c r="C3885" s="263" t="s">
        <v>2168</v>
      </c>
      <c r="D3885" s="263" t="s">
        <v>20</v>
      </c>
      <c r="E3885" s="263" t="s">
        <v>7511</v>
      </c>
      <c r="G3885" s="263" t="s">
        <v>1421</v>
      </c>
      <c r="H3885" s="263" t="s">
        <v>7512</v>
      </c>
      <c r="I3885" s="263" t="s">
        <v>9189</v>
      </c>
      <c r="K3885" s="263" t="s">
        <v>9874</v>
      </c>
      <c r="L3885" s="165">
        <v>10051</v>
      </c>
      <c r="M3885" s="265">
        <v>0.17163592896174865</v>
      </c>
      <c r="Y3885" s="166"/>
    </row>
    <row r="3886" spans="1:25" x14ac:dyDescent="0.2">
      <c r="A3886" s="262">
        <v>3886</v>
      </c>
      <c r="B3886" s="263" t="s">
        <v>2169</v>
      </c>
      <c r="C3886" s="263" t="s">
        <v>2168</v>
      </c>
      <c r="D3886" s="263" t="s">
        <v>20</v>
      </c>
      <c r="E3886" s="263" t="s">
        <v>7518</v>
      </c>
      <c r="G3886" s="263" t="s">
        <v>944</v>
      </c>
      <c r="H3886" s="263" t="s">
        <v>1657</v>
      </c>
      <c r="I3886" s="263" t="s">
        <v>9192</v>
      </c>
      <c r="K3886" s="263" t="s">
        <v>9874</v>
      </c>
      <c r="L3886" s="165">
        <v>7024</v>
      </c>
      <c r="M3886" s="265">
        <v>0.11994535519125683</v>
      </c>
      <c r="Y3886" s="166"/>
    </row>
    <row r="3887" spans="1:25" x14ac:dyDescent="0.2">
      <c r="A3887" s="262">
        <v>3887</v>
      </c>
      <c r="B3887" s="263" t="s">
        <v>2169</v>
      </c>
      <c r="C3887" s="263" t="s">
        <v>2168</v>
      </c>
      <c r="D3887" s="263" t="s">
        <v>20</v>
      </c>
      <c r="E3887" s="263" t="s">
        <v>7520</v>
      </c>
      <c r="G3887" s="263" t="s">
        <v>112</v>
      </c>
      <c r="H3887" s="263" t="s">
        <v>128</v>
      </c>
      <c r="I3887" s="263" t="s">
        <v>9194</v>
      </c>
      <c r="K3887" s="263" t="s">
        <v>9874</v>
      </c>
      <c r="L3887" s="165">
        <v>6690</v>
      </c>
      <c r="M3887" s="265">
        <v>0.11424180327868852</v>
      </c>
      <c r="Y3887" s="166"/>
    </row>
    <row r="3888" spans="1:25" x14ac:dyDescent="0.2">
      <c r="A3888" s="262">
        <v>3888</v>
      </c>
      <c r="B3888" s="263" t="s">
        <v>2169</v>
      </c>
      <c r="C3888" s="263" t="s">
        <v>2168</v>
      </c>
      <c r="D3888" s="263" t="s">
        <v>20</v>
      </c>
      <c r="E3888" s="263" t="s">
        <v>7510</v>
      </c>
      <c r="G3888" s="263" t="s">
        <v>66</v>
      </c>
      <c r="H3888" s="263" t="s">
        <v>1554</v>
      </c>
      <c r="I3888" s="263" t="s">
        <v>9188</v>
      </c>
      <c r="K3888" s="263" t="s">
        <v>9874</v>
      </c>
      <c r="L3888" s="165">
        <v>1770</v>
      </c>
      <c r="M3888" s="265">
        <v>3.0225409836065573E-2</v>
      </c>
      <c r="Y3888" s="166"/>
    </row>
    <row r="3889" spans="1:25" x14ac:dyDescent="0.2">
      <c r="A3889" s="262">
        <v>3889</v>
      </c>
      <c r="B3889" s="263" t="s">
        <v>2169</v>
      </c>
      <c r="C3889" s="263" t="s">
        <v>2168</v>
      </c>
      <c r="D3889" s="263" t="s">
        <v>20</v>
      </c>
      <c r="E3889" s="263" t="s">
        <v>7519</v>
      </c>
      <c r="G3889" s="263" t="s">
        <v>7</v>
      </c>
      <c r="H3889" s="263" t="s">
        <v>1412</v>
      </c>
      <c r="I3889" s="263" t="s">
        <v>9193</v>
      </c>
      <c r="K3889" s="263" t="s">
        <v>9874</v>
      </c>
      <c r="L3889" s="165">
        <v>1601</v>
      </c>
      <c r="M3889" s="265">
        <v>2.7339480874316941E-2</v>
      </c>
      <c r="Y3889" s="166"/>
    </row>
    <row r="3890" spans="1:25" x14ac:dyDescent="0.2">
      <c r="A3890" s="262">
        <v>3890</v>
      </c>
      <c r="B3890" s="263" t="s">
        <v>2169</v>
      </c>
      <c r="C3890" s="263" t="s">
        <v>2168</v>
      </c>
      <c r="D3890" s="263" t="s">
        <v>20</v>
      </c>
      <c r="E3890" s="263" t="s">
        <v>7513</v>
      </c>
      <c r="G3890" s="263" t="s">
        <v>141</v>
      </c>
      <c r="H3890" s="263" t="s">
        <v>7514</v>
      </c>
      <c r="I3890" s="263" t="s">
        <v>9190</v>
      </c>
      <c r="K3890" s="263" t="s">
        <v>9874</v>
      </c>
      <c r="L3890" s="165">
        <v>1022</v>
      </c>
      <c r="M3890" s="265">
        <v>1.7452185792349726E-2</v>
      </c>
      <c r="Y3890" s="166"/>
    </row>
    <row r="3891" spans="1:25" x14ac:dyDescent="0.2">
      <c r="A3891" s="262">
        <v>3891</v>
      </c>
      <c r="B3891" s="263" t="s">
        <v>2169</v>
      </c>
      <c r="C3891" s="263" t="s">
        <v>2168</v>
      </c>
      <c r="D3891" s="263" t="s">
        <v>20</v>
      </c>
      <c r="E3891" s="263" t="s">
        <v>3661</v>
      </c>
      <c r="J3891" s="264" t="s">
        <v>2309</v>
      </c>
      <c r="K3891" s="263" t="s">
        <v>9874</v>
      </c>
      <c r="L3891" s="165">
        <v>58560</v>
      </c>
      <c r="N3891" s="165">
        <v>33998</v>
      </c>
      <c r="Y3891" s="166"/>
    </row>
    <row r="3892" spans="1:25" x14ac:dyDescent="0.2">
      <c r="A3892" s="262">
        <v>3892</v>
      </c>
      <c r="B3892" s="263" t="s">
        <v>2169</v>
      </c>
      <c r="C3892" s="263" t="s">
        <v>2168</v>
      </c>
      <c r="D3892" s="263" t="s">
        <v>20</v>
      </c>
      <c r="E3892" s="263" t="s">
        <v>2784</v>
      </c>
      <c r="G3892" s="263" t="s">
        <v>86</v>
      </c>
      <c r="H3892" s="263" t="s">
        <v>2783</v>
      </c>
      <c r="I3892" s="263" t="s">
        <v>4812</v>
      </c>
      <c r="K3892" s="263" t="s">
        <v>37</v>
      </c>
      <c r="L3892" s="165">
        <v>16923</v>
      </c>
      <c r="M3892" s="265">
        <v>1</v>
      </c>
      <c r="P3892" s="165">
        <v>78666</v>
      </c>
      <c r="Q3892" s="265">
        <v>0.37548148749206472</v>
      </c>
      <c r="Y3892" s="166"/>
    </row>
    <row r="3893" spans="1:25" x14ac:dyDescent="0.2">
      <c r="A3893" s="262">
        <v>3893</v>
      </c>
      <c r="B3893" s="263" t="s">
        <v>2169</v>
      </c>
      <c r="C3893" s="263" t="s">
        <v>2168</v>
      </c>
      <c r="D3893" s="263" t="s">
        <v>20</v>
      </c>
      <c r="E3893" s="263" t="s">
        <v>3661</v>
      </c>
      <c r="J3893" s="264" t="s">
        <v>2309</v>
      </c>
      <c r="K3893" s="263" t="s">
        <v>37</v>
      </c>
      <c r="L3893" s="165">
        <v>16923</v>
      </c>
      <c r="Y3893" s="166"/>
    </row>
    <row r="3894" spans="1:25" x14ac:dyDescent="0.2">
      <c r="A3894" s="262">
        <v>3894</v>
      </c>
      <c r="B3894" s="263" t="s">
        <v>2169</v>
      </c>
      <c r="C3894" s="263" t="s">
        <v>2168</v>
      </c>
      <c r="D3894" s="263" t="s">
        <v>20</v>
      </c>
      <c r="E3894" s="263" t="s">
        <v>2779</v>
      </c>
      <c r="G3894" s="263" t="s">
        <v>2194</v>
      </c>
      <c r="H3894" s="263" t="s">
        <v>2778</v>
      </c>
      <c r="I3894" s="263" t="s">
        <v>4814</v>
      </c>
      <c r="K3894" s="263" t="s">
        <v>5</v>
      </c>
      <c r="P3894" s="165">
        <v>224</v>
      </c>
      <c r="Q3894" s="265">
        <v>1.0691766862205082E-3</v>
      </c>
      <c r="Y3894" s="166"/>
    </row>
    <row r="3895" spans="1:25" s="72" customFormat="1" ht="15" x14ac:dyDescent="0.25">
      <c r="A3895" s="262">
        <v>3895</v>
      </c>
      <c r="B3895" s="72" t="s">
        <v>2169</v>
      </c>
      <c r="C3895" s="88" t="s">
        <v>2168</v>
      </c>
      <c r="D3895" s="88" t="s">
        <v>20</v>
      </c>
      <c r="E3895" s="271" t="s">
        <v>10009</v>
      </c>
      <c r="F3895" s="215"/>
      <c r="G3895" s="72" t="s">
        <v>1420</v>
      </c>
      <c r="H3895" s="89" t="s">
        <v>10010</v>
      </c>
      <c r="I3895" s="86" t="s">
        <v>10047</v>
      </c>
      <c r="J3895" s="202"/>
      <c r="K3895" s="72" t="s">
        <v>73</v>
      </c>
      <c r="L3895" s="73"/>
      <c r="M3895" s="202"/>
      <c r="N3895" s="195"/>
      <c r="O3895" s="73"/>
      <c r="P3895" s="195"/>
      <c r="Q3895" s="73"/>
      <c r="R3895" s="195"/>
      <c r="S3895" s="218"/>
      <c r="T3895" s="202"/>
      <c r="U3895" s="202"/>
      <c r="V3895" s="215"/>
      <c r="W3895" s="260" t="s">
        <v>10202</v>
      </c>
    </row>
    <row r="3896" spans="1:25" x14ac:dyDescent="0.2">
      <c r="A3896" s="262">
        <v>3896</v>
      </c>
      <c r="B3896" s="263" t="s">
        <v>2169</v>
      </c>
      <c r="C3896" s="263" t="s">
        <v>2168</v>
      </c>
      <c r="D3896" s="263" t="s">
        <v>20</v>
      </c>
      <c r="E3896" s="263" t="s">
        <v>3661</v>
      </c>
      <c r="J3896" s="264" t="s">
        <v>2020</v>
      </c>
      <c r="L3896" s="165">
        <v>75483</v>
      </c>
      <c r="N3896" s="165">
        <v>33998</v>
      </c>
      <c r="P3896" s="165">
        <v>209507</v>
      </c>
      <c r="Y3896" s="166"/>
    </row>
    <row r="3897" spans="1:25" x14ac:dyDescent="0.2">
      <c r="A3897" s="262">
        <v>3897</v>
      </c>
      <c r="B3897" s="263" t="s">
        <v>2169</v>
      </c>
      <c r="C3897" s="263" t="s">
        <v>2168</v>
      </c>
      <c r="E3897" s="263" t="s">
        <v>3661</v>
      </c>
      <c r="Y3897" s="166"/>
    </row>
    <row r="3898" spans="1:25" x14ac:dyDescent="0.2">
      <c r="A3898" s="262">
        <v>3898</v>
      </c>
      <c r="B3898" s="263" t="s">
        <v>2169</v>
      </c>
      <c r="C3898" s="263" t="s">
        <v>2168</v>
      </c>
      <c r="D3898" s="263" t="s">
        <v>19</v>
      </c>
      <c r="E3898" s="263" t="s">
        <v>2774</v>
      </c>
      <c r="G3898" s="263" t="s">
        <v>125</v>
      </c>
      <c r="H3898" s="263" t="s">
        <v>128</v>
      </c>
      <c r="I3898" s="263" t="s">
        <v>4816</v>
      </c>
      <c r="K3898" s="263" t="s">
        <v>9874</v>
      </c>
      <c r="L3898" s="165">
        <v>20750</v>
      </c>
      <c r="M3898" s="265">
        <v>0.45147954743255003</v>
      </c>
      <c r="N3898" s="165">
        <v>12775</v>
      </c>
      <c r="O3898" s="265">
        <v>0.52172670097198404</v>
      </c>
      <c r="P3898" s="165">
        <v>135961</v>
      </c>
      <c r="Q3898" s="265">
        <v>0.53101053733371872</v>
      </c>
      <c r="V3898" s="262" t="s">
        <v>5</v>
      </c>
      <c r="Y3898" s="166"/>
    </row>
    <row r="3899" spans="1:25" x14ac:dyDescent="0.2">
      <c r="A3899" s="262">
        <v>3899</v>
      </c>
      <c r="B3899" s="263" t="s">
        <v>2169</v>
      </c>
      <c r="C3899" s="263" t="s">
        <v>2168</v>
      </c>
      <c r="D3899" s="263" t="s">
        <v>19</v>
      </c>
      <c r="E3899" s="263" t="s">
        <v>7539</v>
      </c>
      <c r="G3899" s="263" t="s">
        <v>7540</v>
      </c>
      <c r="H3899" s="263" t="s">
        <v>7541</v>
      </c>
      <c r="I3899" s="263" t="s">
        <v>9203</v>
      </c>
      <c r="K3899" s="263" t="s">
        <v>9874</v>
      </c>
      <c r="L3899" s="165">
        <v>9999</v>
      </c>
      <c r="M3899" s="265">
        <v>0.21755874673629244</v>
      </c>
      <c r="N3899" s="165">
        <v>11711</v>
      </c>
      <c r="O3899" s="265">
        <v>0.47827329902801602</v>
      </c>
      <c r="Y3899" s="166"/>
    </row>
    <row r="3900" spans="1:25" x14ac:dyDescent="0.2">
      <c r="A3900" s="262">
        <v>3900</v>
      </c>
      <c r="B3900" s="263" t="s">
        <v>2169</v>
      </c>
      <c r="C3900" s="263" t="s">
        <v>2168</v>
      </c>
      <c r="D3900" s="263" t="s">
        <v>19</v>
      </c>
      <c r="E3900" s="263" t="s">
        <v>7531</v>
      </c>
      <c r="G3900" s="263" t="s">
        <v>111</v>
      </c>
      <c r="H3900" s="263" t="s">
        <v>7532</v>
      </c>
      <c r="I3900" s="263" t="s">
        <v>9199</v>
      </c>
      <c r="K3900" s="263" t="s">
        <v>9874</v>
      </c>
      <c r="L3900" s="165">
        <v>3540</v>
      </c>
      <c r="M3900" s="265">
        <v>7.7023498694516968E-2</v>
      </c>
      <c r="Y3900" s="166"/>
    </row>
    <row r="3901" spans="1:25" x14ac:dyDescent="0.2">
      <c r="A3901" s="262">
        <v>3901</v>
      </c>
      <c r="B3901" s="263" t="s">
        <v>2169</v>
      </c>
      <c r="C3901" s="263" t="s">
        <v>2168</v>
      </c>
      <c r="D3901" s="263" t="s">
        <v>19</v>
      </c>
      <c r="E3901" s="263" t="s">
        <v>7537</v>
      </c>
      <c r="G3901" s="263" t="s">
        <v>7341</v>
      </c>
      <c r="H3901" s="263" t="s">
        <v>7538</v>
      </c>
      <c r="I3901" s="263" t="s">
        <v>9202</v>
      </c>
      <c r="K3901" s="263" t="s">
        <v>9874</v>
      </c>
      <c r="L3901" s="165">
        <v>2884</v>
      </c>
      <c r="M3901" s="265">
        <v>6.275021758050478E-2</v>
      </c>
      <c r="Y3901" s="166"/>
    </row>
    <row r="3902" spans="1:25" x14ac:dyDescent="0.2">
      <c r="A3902" s="262">
        <v>3902</v>
      </c>
      <c r="B3902" s="263" t="s">
        <v>2169</v>
      </c>
      <c r="C3902" s="263" t="s">
        <v>2168</v>
      </c>
      <c r="D3902" s="263" t="s">
        <v>19</v>
      </c>
      <c r="E3902" s="263" t="s">
        <v>7548</v>
      </c>
      <c r="G3902" s="263" t="s">
        <v>115</v>
      </c>
      <c r="H3902" s="263" t="s">
        <v>1417</v>
      </c>
      <c r="I3902" s="263" t="s">
        <v>9207</v>
      </c>
      <c r="K3902" s="263" t="s">
        <v>9874</v>
      </c>
      <c r="L3902" s="165">
        <v>2152</v>
      </c>
      <c r="M3902" s="265">
        <v>4.6823324630113142E-2</v>
      </c>
      <c r="Y3902" s="166"/>
    </row>
    <row r="3903" spans="1:25" x14ac:dyDescent="0.2">
      <c r="A3903" s="262">
        <v>3903</v>
      </c>
      <c r="B3903" s="263" t="s">
        <v>2169</v>
      </c>
      <c r="C3903" s="263" t="s">
        <v>2168</v>
      </c>
      <c r="D3903" s="263" t="s">
        <v>19</v>
      </c>
      <c r="E3903" s="263" t="s">
        <v>7549</v>
      </c>
      <c r="G3903" s="263" t="s">
        <v>292</v>
      </c>
      <c r="H3903" s="263" t="s">
        <v>7550</v>
      </c>
      <c r="I3903" s="263" t="s">
        <v>9208</v>
      </c>
      <c r="K3903" s="263" t="s">
        <v>9874</v>
      </c>
      <c r="L3903" s="165">
        <v>1858</v>
      </c>
      <c r="M3903" s="265">
        <v>4.0426457789382073E-2</v>
      </c>
      <c r="Y3903" s="166"/>
    </row>
    <row r="3904" spans="1:25" x14ac:dyDescent="0.2">
      <c r="A3904" s="262">
        <v>3904</v>
      </c>
      <c r="B3904" s="263" t="s">
        <v>2169</v>
      </c>
      <c r="C3904" s="263" t="s">
        <v>2168</v>
      </c>
      <c r="D3904" s="263" t="s">
        <v>19</v>
      </c>
      <c r="E3904" s="263" t="s">
        <v>7545</v>
      </c>
      <c r="G3904" s="263" t="s">
        <v>110</v>
      </c>
      <c r="H3904" s="263" t="s">
        <v>3044</v>
      </c>
      <c r="I3904" s="263" t="s">
        <v>9205</v>
      </c>
      <c r="K3904" s="263" t="s">
        <v>9874</v>
      </c>
      <c r="L3904" s="165">
        <v>1771</v>
      </c>
      <c r="M3904" s="265">
        <v>3.8533507397737164E-2</v>
      </c>
      <c r="Y3904" s="166"/>
    </row>
    <row r="3905" spans="1:25" x14ac:dyDescent="0.2">
      <c r="A3905" s="262">
        <v>3905</v>
      </c>
      <c r="B3905" s="263" t="s">
        <v>2169</v>
      </c>
      <c r="C3905" s="263" t="s">
        <v>2168</v>
      </c>
      <c r="D3905" s="263" t="s">
        <v>19</v>
      </c>
      <c r="E3905" s="263" t="s">
        <v>7542</v>
      </c>
      <c r="G3905" s="263" t="s">
        <v>7543</v>
      </c>
      <c r="H3905" s="263" t="s">
        <v>7544</v>
      </c>
      <c r="I3905" s="263" t="s">
        <v>9204</v>
      </c>
      <c r="K3905" s="263" t="s">
        <v>9874</v>
      </c>
      <c r="L3905" s="165">
        <v>1676</v>
      </c>
      <c r="M3905" s="265">
        <v>3.646649260226284E-2</v>
      </c>
      <c r="Y3905" s="166"/>
    </row>
    <row r="3906" spans="1:25" x14ac:dyDescent="0.2">
      <c r="A3906" s="262">
        <v>3906</v>
      </c>
      <c r="B3906" s="263" t="s">
        <v>2169</v>
      </c>
      <c r="C3906" s="263" t="s">
        <v>2168</v>
      </c>
      <c r="D3906" s="263" t="s">
        <v>19</v>
      </c>
      <c r="E3906" s="263" t="s">
        <v>7535</v>
      </c>
      <c r="G3906" s="263" t="s">
        <v>106</v>
      </c>
      <c r="H3906" s="263" t="s">
        <v>7536</v>
      </c>
      <c r="I3906" s="263" t="s">
        <v>9201</v>
      </c>
      <c r="K3906" s="263" t="s">
        <v>9874</v>
      </c>
      <c r="L3906" s="165">
        <v>544</v>
      </c>
      <c r="M3906" s="265">
        <v>1.1836379460400347E-2</v>
      </c>
      <c r="Y3906" s="166"/>
    </row>
    <row r="3907" spans="1:25" x14ac:dyDescent="0.2">
      <c r="A3907" s="262">
        <v>3907</v>
      </c>
      <c r="B3907" s="263" t="s">
        <v>2169</v>
      </c>
      <c r="C3907" s="263" t="s">
        <v>2168</v>
      </c>
      <c r="D3907" s="263" t="s">
        <v>19</v>
      </c>
      <c r="E3907" s="263" t="s">
        <v>7533</v>
      </c>
      <c r="G3907" s="263" t="s">
        <v>2013</v>
      </c>
      <c r="H3907" s="263" t="s">
        <v>7534</v>
      </c>
      <c r="I3907" s="263" t="s">
        <v>9200</v>
      </c>
      <c r="K3907" s="263" t="s">
        <v>9874</v>
      </c>
      <c r="L3907" s="165">
        <v>518</v>
      </c>
      <c r="M3907" s="265">
        <v>1.1270670147954744E-2</v>
      </c>
      <c r="Y3907" s="166"/>
    </row>
    <row r="3908" spans="1:25" x14ac:dyDescent="0.2">
      <c r="A3908" s="262">
        <v>3908</v>
      </c>
      <c r="B3908" s="263" t="s">
        <v>2169</v>
      </c>
      <c r="C3908" s="263" t="s">
        <v>2168</v>
      </c>
      <c r="D3908" s="263" t="s">
        <v>19</v>
      </c>
      <c r="E3908" s="263" t="s">
        <v>7546</v>
      </c>
      <c r="G3908" s="263" t="s">
        <v>367</v>
      </c>
      <c r="H3908" s="263" t="s">
        <v>7547</v>
      </c>
      <c r="I3908" s="263" t="s">
        <v>9206</v>
      </c>
      <c r="K3908" s="263" t="s">
        <v>9874</v>
      </c>
      <c r="L3908" s="165">
        <v>268</v>
      </c>
      <c r="M3908" s="265">
        <v>5.8311575282854657E-3</v>
      </c>
      <c r="Y3908" s="166"/>
    </row>
    <row r="3909" spans="1:25" x14ac:dyDescent="0.2">
      <c r="A3909" s="262">
        <v>3909</v>
      </c>
      <c r="B3909" s="263" t="s">
        <v>2169</v>
      </c>
      <c r="C3909" s="263" t="s">
        <v>2168</v>
      </c>
      <c r="D3909" s="263" t="s">
        <v>19</v>
      </c>
      <c r="E3909" s="263" t="s">
        <v>3661</v>
      </c>
      <c r="J3909" s="264" t="s">
        <v>2309</v>
      </c>
      <c r="K3909" s="263" t="s">
        <v>9874</v>
      </c>
      <c r="L3909" s="165">
        <v>45960</v>
      </c>
      <c r="N3909" s="165">
        <v>24486</v>
      </c>
      <c r="Y3909" s="166"/>
    </row>
    <row r="3910" spans="1:25" x14ac:dyDescent="0.2">
      <c r="A3910" s="262">
        <v>3910</v>
      </c>
      <c r="B3910" s="263" t="s">
        <v>2169</v>
      </c>
      <c r="C3910" s="263" t="s">
        <v>2168</v>
      </c>
      <c r="D3910" s="263" t="s">
        <v>19</v>
      </c>
      <c r="E3910" s="263" t="s">
        <v>2777</v>
      </c>
      <c r="G3910" s="263" t="s">
        <v>2776</v>
      </c>
      <c r="H3910" s="263" t="s">
        <v>2775</v>
      </c>
      <c r="I3910" s="263" t="s">
        <v>4815</v>
      </c>
      <c r="K3910" s="263" t="s">
        <v>37</v>
      </c>
      <c r="L3910" s="165">
        <v>10880</v>
      </c>
      <c r="M3910" s="265">
        <v>0.36897615898531555</v>
      </c>
      <c r="N3910" s="165">
        <v>6117</v>
      </c>
      <c r="O3910" s="265">
        <v>0.53122014763352154</v>
      </c>
      <c r="P3910" s="165">
        <v>116350</v>
      </c>
      <c r="Q3910" s="265">
        <v>0.45441763460682233</v>
      </c>
      <c r="Y3910" s="166"/>
    </row>
    <row r="3911" spans="1:25" x14ac:dyDescent="0.2">
      <c r="A3911" s="262">
        <v>3911</v>
      </c>
      <c r="B3911" s="263" t="s">
        <v>2169</v>
      </c>
      <c r="C3911" s="263" t="s">
        <v>2168</v>
      </c>
      <c r="D3911" s="263" t="s">
        <v>19</v>
      </c>
      <c r="E3911" s="263" t="s">
        <v>7528</v>
      </c>
      <c r="G3911" s="263" t="s">
        <v>7529</v>
      </c>
      <c r="H3911" s="263" t="s">
        <v>7530</v>
      </c>
      <c r="I3911" s="263" t="s">
        <v>9198</v>
      </c>
      <c r="K3911" s="263" t="s">
        <v>37</v>
      </c>
      <c r="L3911" s="165">
        <v>10895</v>
      </c>
      <c r="M3911" s="265">
        <v>0.36948485773391665</v>
      </c>
      <c r="N3911" s="165">
        <v>5398</v>
      </c>
      <c r="O3911" s="265">
        <v>0.46877985236647851</v>
      </c>
      <c r="Y3911" s="166"/>
    </row>
    <row r="3912" spans="1:25" x14ac:dyDescent="0.2">
      <c r="A3912" s="262">
        <v>3912</v>
      </c>
      <c r="B3912" s="263" t="s">
        <v>2169</v>
      </c>
      <c r="C3912" s="263" t="s">
        <v>2168</v>
      </c>
      <c r="D3912" s="263" t="s">
        <v>19</v>
      </c>
      <c r="E3912" s="263" t="s">
        <v>7521</v>
      </c>
      <c r="G3912" s="263" t="s">
        <v>7522</v>
      </c>
      <c r="H3912" s="263" t="s">
        <v>1048</v>
      </c>
      <c r="I3912" s="263" t="s">
        <v>9195</v>
      </c>
      <c r="K3912" s="263" t="s">
        <v>37</v>
      </c>
      <c r="L3912" s="165">
        <v>3987</v>
      </c>
      <c r="M3912" s="265">
        <v>0.13521212737816665</v>
      </c>
      <c r="Y3912" s="166"/>
    </row>
    <row r="3913" spans="1:25" x14ac:dyDescent="0.2">
      <c r="A3913" s="262">
        <v>3913</v>
      </c>
      <c r="B3913" s="263" t="s">
        <v>2169</v>
      </c>
      <c r="C3913" s="263" t="s">
        <v>2168</v>
      </c>
      <c r="D3913" s="263" t="s">
        <v>19</v>
      </c>
      <c r="E3913" s="263" t="s">
        <v>7526</v>
      </c>
      <c r="G3913" s="263" t="s">
        <v>97</v>
      </c>
      <c r="H3913" s="263" t="s">
        <v>7527</v>
      </c>
      <c r="I3913" s="263" t="s">
        <v>9197</v>
      </c>
      <c r="K3913" s="263" t="s">
        <v>37</v>
      </c>
      <c r="L3913" s="165">
        <v>2021</v>
      </c>
      <c r="M3913" s="265">
        <v>6.8538678061518629E-2</v>
      </c>
      <c r="Y3913" s="166"/>
    </row>
    <row r="3914" spans="1:25" x14ac:dyDescent="0.2">
      <c r="A3914" s="262">
        <v>3914</v>
      </c>
      <c r="B3914" s="263" t="s">
        <v>2169</v>
      </c>
      <c r="C3914" s="263" t="s">
        <v>2168</v>
      </c>
      <c r="D3914" s="263" t="s">
        <v>19</v>
      </c>
      <c r="E3914" s="263" t="s">
        <v>7523</v>
      </c>
      <c r="G3914" s="263" t="s">
        <v>7524</v>
      </c>
      <c r="H3914" s="263" t="s">
        <v>7525</v>
      </c>
      <c r="I3914" s="263" t="s">
        <v>9196</v>
      </c>
      <c r="K3914" s="263" t="s">
        <v>37</v>
      </c>
      <c r="L3914" s="165">
        <v>1704</v>
      </c>
      <c r="M3914" s="265">
        <v>5.7788177841082512E-2</v>
      </c>
      <c r="Y3914" s="166"/>
    </row>
    <row r="3915" spans="1:25" x14ac:dyDescent="0.2">
      <c r="A3915" s="262">
        <v>3915</v>
      </c>
      <c r="B3915" s="263" t="s">
        <v>2169</v>
      </c>
      <c r="C3915" s="263" t="s">
        <v>2168</v>
      </c>
      <c r="D3915" s="263" t="s">
        <v>19</v>
      </c>
      <c r="E3915" s="263" t="s">
        <v>3661</v>
      </c>
      <c r="J3915" s="264" t="s">
        <v>2309</v>
      </c>
      <c r="K3915" s="263" t="s">
        <v>37</v>
      </c>
      <c r="L3915" s="165">
        <v>29487</v>
      </c>
      <c r="N3915" s="165">
        <v>11515</v>
      </c>
      <c r="Y3915" s="166"/>
    </row>
    <row r="3916" spans="1:25" x14ac:dyDescent="0.2">
      <c r="A3916" s="262">
        <v>3916</v>
      </c>
      <c r="B3916" s="263" t="s">
        <v>2169</v>
      </c>
      <c r="C3916" s="263" t="s">
        <v>2168</v>
      </c>
      <c r="D3916" s="263" t="s">
        <v>19</v>
      </c>
      <c r="E3916" s="263" t="s">
        <v>2773</v>
      </c>
      <c r="G3916" s="263" t="s">
        <v>2772</v>
      </c>
      <c r="H3916" s="263" t="s">
        <v>2771</v>
      </c>
      <c r="I3916" s="263" t="s">
        <v>4817</v>
      </c>
      <c r="K3916" s="263" t="s">
        <v>73</v>
      </c>
      <c r="L3916" s="165" t="s">
        <v>103</v>
      </c>
      <c r="P3916" s="165">
        <v>3731</v>
      </c>
      <c r="Q3916" s="265">
        <v>1.4571828059458995E-2</v>
      </c>
      <c r="W3916" s="260" t="s">
        <v>10202</v>
      </c>
      <c r="Y3916" s="166"/>
    </row>
    <row r="3917" spans="1:25" x14ac:dyDescent="0.2">
      <c r="A3917" s="262">
        <v>3917</v>
      </c>
      <c r="B3917" s="263" t="s">
        <v>2169</v>
      </c>
      <c r="C3917" s="263" t="s">
        <v>2168</v>
      </c>
      <c r="D3917" s="263" t="s">
        <v>19</v>
      </c>
      <c r="E3917" s="263" t="s">
        <v>3661</v>
      </c>
      <c r="J3917" s="264" t="s">
        <v>2020</v>
      </c>
      <c r="L3917" s="165">
        <v>75447</v>
      </c>
      <c r="N3917" s="165">
        <v>36001</v>
      </c>
      <c r="P3917" s="165">
        <v>256042</v>
      </c>
      <c r="Y3917" s="166"/>
    </row>
    <row r="3918" spans="1:25" x14ac:dyDescent="0.2">
      <c r="A3918" s="262">
        <v>3918</v>
      </c>
      <c r="B3918" s="263" t="s">
        <v>2169</v>
      </c>
      <c r="C3918" s="263" t="s">
        <v>2168</v>
      </c>
      <c r="E3918" s="263" t="s">
        <v>3661</v>
      </c>
      <c r="Y3918" s="166"/>
    </row>
    <row r="3919" spans="1:25" x14ac:dyDescent="0.2">
      <c r="A3919" s="262">
        <v>3919</v>
      </c>
      <c r="B3919" s="263" t="s">
        <v>2169</v>
      </c>
      <c r="C3919" s="263" t="s">
        <v>2168</v>
      </c>
      <c r="D3919" s="263" t="s">
        <v>18</v>
      </c>
      <c r="E3919" s="263" t="s">
        <v>2770</v>
      </c>
      <c r="G3919" s="263" t="s">
        <v>2769</v>
      </c>
      <c r="H3919" s="263" t="s">
        <v>2768</v>
      </c>
      <c r="I3919" s="263" t="s">
        <v>4818</v>
      </c>
      <c r="K3919" s="263" t="s">
        <v>37</v>
      </c>
      <c r="L3919" s="165">
        <v>9768</v>
      </c>
      <c r="M3919" s="265">
        <v>0.29355371900826444</v>
      </c>
      <c r="N3919" s="165">
        <v>11506</v>
      </c>
      <c r="O3919" s="265">
        <v>0.67117774018549847</v>
      </c>
      <c r="P3919" s="165">
        <v>127959</v>
      </c>
      <c r="Q3919" s="265">
        <v>0.52528109490519337</v>
      </c>
      <c r="V3919" s="262" t="s">
        <v>5</v>
      </c>
      <c r="Y3919" s="166"/>
    </row>
    <row r="3920" spans="1:25" x14ac:dyDescent="0.2">
      <c r="A3920" s="262">
        <v>3920</v>
      </c>
      <c r="B3920" s="263" t="s">
        <v>2169</v>
      </c>
      <c r="C3920" s="263" t="s">
        <v>2168</v>
      </c>
      <c r="D3920" s="263" t="s">
        <v>18</v>
      </c>
      <c r="E3920" s="263" t="s">
        <v>7555</v>
      </c>
      <c r="G3920" s="263" t="s">
        <v>830</v>
      </c>
      <c r="H3920" s="263" t="s">
        <v>6264</v>
      </c>
      <c r="I3920" s="263" t="s">
        <v>9211</v>
      </c>
      <c r="K3920" s="263" t="s">
        <v>37</v>
      </c>
      <c r="L3920" s="165">
        <v>8099</v>
      </c>
      <c r="M3920" s="265">
        <v>0.24339594290007513</v>
      </c>
      <c r="N3920" s="165">
        <v>5637</v>
      </c>
      <c r="O3920" s="265">
        <v>0.32882225981450153</v>
      </c>
      <c r="Y3920" s="166"/>
    </row>
    <row r="3921" spans="1:25" x14ac:dyDescent="0.2">
      <c r="A3921" s="262">
        <v>3921</v>
      </c>
      <c r="B3921" s="263" t="s">
        <v>2169</v>
      </c>
      <c r="C3921" s="263" t="s">
        <v>2168</v>
      </c>
      <c r="D3921" s="263" t="s">
        <v>18</v>
      </c>
      <c r="E3921" s="263" t="s">
        <v>7560</v>
      </c>
      <c r="G3921" s="263" t="s">
        <v>112</v>
      </c>
      <c r="H3921" s="263" t="s">
        <v>7561</v>
      </c>
      <c r="I3921" s="263" t="s">
        <v>9214</v>
      </c>
      <c r="K3921" s="263" t="s">
        <v>37</v>
      </c>
      <c r="L3921" s="165">
        <v>6375</v>
      </c>
      <c r="M3921" s="265">
        <v>0.19158527422990232</v>
      </c>
      <c r="Y3921" s="166"/>
    </row>
    <row r="3922" spans="1:25" x14ac:dyDescent="0.2">
      <c r="A3922" s="262">
        <v>3922</v>
      </c>
      <c r="B3922" s="263" t="s">
        <v>2169</v>
      </c>
      <c r="C3922" s="263" t="s">
        <v>2168</v>
      </c>
      <c r="D3922" s="263" t="s">
        <v>18</v>
      </c>
      <c r="E3922" s="263" t="s">
        <v>7558</v>
      </c>
      <c r="G3922" s="263" t="s">
        <v>5827</v>
      </c>
      <c r="H3922" s="263" t="s">
        <v>7559</v>
      </c>
      <c r="I3922" s="263" t="s">
        <v>9213</v>
      </c>
      <c r="K3922" s="263" t="s">
        <v>37</v>
      </c>
      <c r="L3922" s="165">
        <v>5234</v>
      </c>
      <c r="M3922" s="265">
        <v>0.15729526671675431</v>
      </c>
      <c r="Y3922" s="166"/>
    </row>
    <row r="3923" spans="1:25" x14ac:dyDescent="0.2">
      <c r="A3923" s="262">
        <v>3923</v>
      </c>
      <c r="B3923" s="263" t="s">
        <v>2169</v>
      </c>
      <c r="C3923" s="263" t="s">
        <v>2168</v>
      </c>
      <c r="D3923" s="263" t="s">
        <v>18</v>
      </c>
      <c r="E3923" s="263" t="s">
        <v>7556</v>
      </c>
      <c r="G3923" s="263" t="s">
        <v>7557</v>
      </c>
      <c r="H3923" s="263" t="s">
        <v>2775</v>
      </c>
      <c r="I3923" s="263" t="s">
        <v>9212</v>
      </c>
      <c r="K3923" s="263" t="s">
        <v>37</v>
      </c>
      <c r="L3923" s="165">
        <v>1895</v>
      </c>
      <c r="M3923" s="265">
        <v>5.6949661908339597E-2</v>
      </c>
      <c r="Y3923" s="166"/>
    </row>
    <row r="3924" spans="1:25" x14ac:dyDescent="0.2">
      <c r="A3924" s="262">
        <v>3924</v>
      </c>
      <c r="B3924" s="263" t="s">
        <v>2169</v>
      </c>
      <c r="C3924" s="263" t="s">
        <v>2168</v>
      </c>
      <c r="D3924" s="263" t="s">
        <v>18</v>
      </c>
      <c r="E3924" s="263" t="s">
        <v>7551</v>
      </c>
      <c r="G3924" s="263" t="s">
        <v>7552</v>
      </c>
      <c r="H3924" s="263" t="s">
        <v>3356</v>
      </c>
      <c r="I3924" s="263" t="s">
        <v>9209</v>
      </c>
      <c r="K3924" s="263" t="s">
        <v>37</v>
      </c>
      <c r="L3924" s="165">
        <v>1253</v>
      </c>
      <c r="M3924" s="265">
        <v>3.7655897821187077E-2</v>
      </c>
      <c r="Y3924" s="166"/>
    </row>
    <row r="3925" spans="1:25" x14ac:dyDescent="0.2">
      <c r="A3925" s="262">
        <v>3925</v>
      </c>
      <c r="B3925" s="263" t="s">
        <v>2169</v>
      </c>
      <c r="C3925" s="263" t="s">
        <v>2168</v>
      </c>
      <c r="D3925" s="263" t="s">
        <v>18</v>
      </c>
      <c r="E3925" s="263" t="s">
        <v>7553</v>
      </c>
      <c r="G3925" s="263" t="s">
        <v>95</v>
      </c>
      <c r="H3925" s="263" t="s">
        <v>7554</v>
      </c>
      <c r="I3925" s="263" t="s">
        <v>9210</v>
      </c>
      <c r="K3925" s="263" t="s">
        <v>37</v>
      </c>
      <c r="L3925" s="165">
        <v>651</v>
      </c>
      <c r="M3925" s="265">
        <v>1.9564237415477085E-2</v>
      </c>
      <c r="Y3925" s="166"/>
    </row>
    <row r="3926" spans="1:25" x14ac:dyDescent="0.2">
      <c r="A3926" s="262">
        <v>3926</v>
      </c>
      <c r="B3926" s="263" t="s">
        <v>2169</v>
      </c>
      <c r="C3926" s="263" t="s">
        <v>2168</v>
      </c>
      <c r="D3926" s="263" t="s">
        <v>18</v>
      </c>
      <c r="E3926" s="263" t="s">
        <v>3661</v>
      </c>
      <c r="J3926" s="264" t="s">
        <v>2309</v>
      </c>
      <c r="K3926" s="263" t="s">
        <v>37</v>
      </c>
      <c r="L3926" s="165">
        <v>33275</v>
      </c>
      <c r="N3926" s="165">
        <v>17143</v>
      </c>
      <c r="Y3926" s="166"/>
    </row>
    <row r="3927" spans="1:25" x14ac:dyDescent="0.2">
      <c r="A3927" s="262">
        <v>3927</v>
      </c>
      <c r="B3927" s="263" t="s">
        <v>2169</v>
      </c>
      <c r="C3927" s="263" t="s">
        <v>2168</v>
      </c>
      <c r="D3927" s="263" t="s">
        <v>18</v>
      </c>
      <c r="E3927" s="263" t="s">
        <v>2767</v>
      </c>
      <c r="F3927" s="262" t="s">
        <v>2</v>
      </c>
      <c r="G3927" s="263" t="s">
        <v>74</v>
      </c>
      <c r="H3927" s="263" t="s">
        <v>2766</v>
      </c>
      <c r="I3927" s="263" t="s">
        <v>4819</v>
      </c>
      <c r="K3927" s="263" t="s">
        <v>9874</v>
      </c>
      <c r="L3927" s="165">
        <v>29052</v>
      </c>
      <c r="M3927" s="265">
        <v>0.76114124027352037</v>
      </c>
      <c r="P3927" s="165">
        <v>115642</v>
      </c>
      <c r="Q3927" s="265">
        <v>0.47471890509480669</v>
      </c>
      <c r="Y3927" s="166"/>
    </row>
    <row r="3928" spans="1:25" x14ac:dyDescent="0.2">
      <c r="A3928" s="262">
        <v>3928</v>
      </c>
      <c r="B3928" s="263" t="s">
        <v>2169</v>
      </c>
      <c r="C3928" s="263" t="s">
        <v>2168</v>
      </c>
      <c r="D3928" s="263" t="s">
        <v>18</v>
      </c>
      <c r="E3928" s="263" t="s">
        <v>7562</v>
      </c>
      <c r="G3928" s="263" t="s">
        <v>131</v>
      </c>
      <c r="H3928" s="263" t="s">
        <v>7563</v>
      </c>
      <c r="I3928" s="263" t="s">
        <v>9215</v>
      </c>
      <c r="K3928" s="263" t="s">
        <v>9874</v>
      </c>
      <c r="L3928" s="165">
        <v>9117</v>
      </c>
      <c r="M3928" s="265">
        <v>0.2388587597264796</v>
      </c>
      <c r="Y3928" s="166"/>
    </row>
    <row r="3929" spans="1:25" x14ac:dyDescent="0.2">
      <c r="A3929" s="262">
        <v>3929</v>
      </c>
      <c r="B3929" s="263" t="s">
        <v>2169</v>
      </c>
      <c r="C3929" s="263" t="s">
        <v>2168</v>
      </c>
      <c r="D3929" s="263" t="s">
        <v>18</v>
      </c>
      <c r="E3929" s="263" t="s">
        <v>3661</v>
      </c>
      <c r="J3929" s="264" t="s">
        <v>2309</v>
      </c>
      <c r="K3929" s="263" t="s">
        <v>9874</v>
      </c>
      <c r="L3929" s="165">
        <v>38169</v>
      </c>
      <c r="Y3929" s="166"/>
    </row>
    <row r="3930" spans="1:25" x14ac:dyDescent="0.2">
      <c r="A3930" s="262">
        <v>3930</v>
      </c>
      <c r="B3930" s="263" t="s">
        <v>2169</v>
      </c>
      <c r="C3930" s="263" t="s">
        <v>2168</v>
      </c>
      <c r="D3930" s="263" t="s">
        <v>18</v>
      </c>
      <c r="E3930" s="263" t="s">
        <v>3661</v>
      </c>
      <c r="J3930" s="264" t="s">
        <v>2020</v>
      </c>
      <c r="L3930" s="165">
        <v>71444</v>
      </c>
      <c r="N3930" s="165">
        <v>17143</v>
      </c>
      <c r="P3930" s="165">
        <v>243601</v>
      </c>
      <c r="Y3930" s="166"/>
    </row>
    <row r="3931" spans="1:25" x14ac:dyDescent="0.2">
      <c r="A3931" s="262">
        <v>3931</v>
      </c>
      <c r="B3931" s="263" t="s">
        <v>2169</v>
      </c>
      <c r="C3931" s="263" t="s">
        <v>2168</v>
      </c>
      <c r="E3931" s="263" t="s">
        <v>3661</v>
      </c>
      <c r="W3931" s="263"/>
      <c r="Y3931" s="166"/>
    </row>
    <row r="3932" spans="1:25" x14ac:dyDescent="0.2">
      <c r="A3932" s="262">
        <v>3932</v>
      </c>
      <c r="B3932" s="263" t="s">
        <v>2169</v>
      </c>
      <c r="C3932" s="263" t="s">
        <v>2168</v>
      </c>
      <c r="D3932" s="263" t="s">
        <v>17</v>
      </c>
      <c r="E3932" s="263" t="s">
        <v>2764</v>
      </c>
      <c r="F3932" s="262" t="s">
        <v>2</v>
      </c>
      <c r="G3932" s="263" t="s">
        <v>2763</v>
      </c>
      <c r="H3932" s="263" t="s">
        <v>2762</v>
      </c>
      <c r="I3932" s="263" t="s">
        <v>4821</v>
      </c>
      <c r="K3932" s="263" t="s">
        <v>9874</v>
      </c>
      <c r="L3932" s="165">
        <v>67593</v>
      </c>
      <c r="M3932" s="265">
        <v>1</v>
      </c>
      <c r="P3932" s="165">
        <v>200619</v>
      </c>
      <c r="Q3932" s="265">
        <v>0.73441080645751733</v>
      </c>
      <c r="V3932" s="262" t="s">
        <v>5</v>
      </c>
      <c r="W3932" s="263"/>
      <c r="Y3932" s="166"/>
    </row>
    <row r="3933" spans="1:25" x14ac:dyDescent="0.2">
      <c r="A3933" s="262">
        <v>3933</v>
      </c>
      <c r="B3933" s="263" t="s">
        <v>2169</v>
      </c>
      <c r="C3933" s="263" t="s">
        <v>2168</v>
      </c>
      <c r="D3933" s="263" t="s">
        <v>17</v>
      </c>
      <c r="E3933" s="263" t="s">
        <v>3661</v>
      </c>
      <c r="J3933" s="264" t="s">
        <v>2309</v>
      </c>
      <c r="K3933" s="263" t="s">
        <v>9874</v>
      </c>
      <c r="L3933" s="165">
        <v>67593</v>
      </c>
      <c r="W3933" s="263"/>
      <c r="Y3933" s="166"/>
    </row>
    <row r="3934" spans="1:25" x14ac:dyDescent="0.2">
      <c r="A3934" s="262">
        <v>3934</v>
      </c>
      <c r="B3934" s="263" t="s">
        <v>2169</v>
      </c>
      <c r="C3934" s="263" t="s">
        <v>2168</v>
      </c>
      <c r="D3934" s="263" t="s">
        <v>17</v>
      </c>
      <c r="E3934" s="263" t="s">
        <v>2765</v>
      </c>
      <c r="G3934" s="263" t="s">
        <v>89</v>
      </c>
      <c r="H3934" s="263" t="s">
        <v>7</v>
      </c>
      <c r="I3934" s="263" t="s">
        <v>4820</v>
      </c>
      <c r="K3934" s="263" t="s">
        <v>37</v>
      </c>
      <c r="L3934" s="165">
        <v>13183</v>
      </c>
      <c r="M3934" s="265">
        <v>1</v>
      </c>
      <c r="P3934" s="165">
        <v>67930</v>
      </c>
      <c r="Q3934" s="265">
        <v>0.24867298751693084</v>
      </c>
      <c r="W3934" s="263"/>
      <c r="Y3934" s="166"/>
    </row>
    <row r="3935" spans="1:25" x14ac:dyDescent="0.2">
      <c r="A3935" s="262">
        <v>3935</v>
      </c>
      <c r="B3935" s="263" t="s">
        <v>2169</v>
      </c>
      <c r="C3935" s="263" t="s">
        <v>2168</v>
      </c>
      <c r="D3935" s="263" t="s">
        <v>17</v>
      </c>
      <c r="E3935" s="263" t="s">
        <v>3661</v>
      </c>
      <c r="J3935" s="264" t="s">
        <v>2309</v>
      </c>
      <c r="K3935" s="263" t="s">
        <v>37</v>
      </c>
      <c r="L3935" s="165">
        <v>13183</v>
      </c>
      <c r="W3935" s="263"/>
      <c r="Y3935" s="166"/>
    </row>
    <row r="3936" spans="1:25" x14ac:dyDescent="0.2">
      <c r="A3936" s="262">
        <v>3936</v>
      </c>
      <c r="B3936" s="263" t="s">
        <v>2169</v>
      </c>
      <c r="C3936" s="263" t="s">
        <v>2168</v>
      </c>
      <c r="D3936" s="263" t="s">
        <v>17</v>
      </c>
      <c r="E3936" s="263" t="s">
        <v>2761</v>
      </c>
      <c r="G3936" s="263" t="s">
        <v>59</v>
      </c>
      <c r="H3936" s="263" t="s">
        <v>1048</v>
      </c>
      <c r="I3936" s="263" t="s">
        <v>4822</v>
      </c>
      <c r="K3936" s="263" t="s">
        <v>73</v>
      </c>
      <c r="L3936" s="165" t="s">
        <v>103</v>
      </c>
      <c r="P3936" s="165">
        <v>4621</v>
      </c>
      <c r="Q3936" s="265">
        <v>1.6916206025551855E-2</v>
      </c>
      <c r="W3936" s="260" t="s">
        <v>10202</v>
      </c>
      <c r="Y3936" s="166"/>
    </row>
    <row r="3937" spans="1:25" s="72" customFormat="1" ht="15" x14ac:dyDescent="0.25">
      <c r="A3937" s="262">
        <v>3937</v>
      </c>
      <c r="B3937" s="72" t="s">
        <v>2169</v>
      </c>
      <c r="C3937" s="88" t="s">
        <v>2168</v>
      </c>
      <c r="D3937" s="88" t="s">
        <v>17</v>
      </c>
      <c r="E3937" s="271" t="s">
        <v>10011</v>
      </c>
      <c r="F3937" s="215"/>
      <c r="G3937" s="72" t="s">
        <v>10012</v>
      </c>
      <c r="H3937" s="72" t="s">
        <v>10013</v>
      </c>
      <c r="I3937" s="86" t="s">
        <v>10048</v>
      </c>
      <c r="J3937" s="202"/>
      <c r="K3937" s="72" t="s">
        <v>73</v>
      </c>
      <c r="L3937" s="73"/>
      <c r="M3937" s="202"/>
      <c r="N3937" s="195"/>
      <c r="O3937" s="73"/>
      <c r="P3937" s="195"/>
      <c r="Q3937" s="73"/>
      <c r="R3937" s="195"/>
      <c r="S3937" s="272"/>
      <c r="T3937" s="202"/>
      <c r="U3937" s="202"/>
      <c r="V3937" s="215"/>
      <c r="W3937" s="260" t="s">
        <v>10202</v>
      </c>
    </row>
    <row r="3938" spans="1:25" x14ac:dyDescent="0.2">
      <c r="A3938" s="262">
        <v>3938</v>
      </c>
      <c r="B3938" s="263" t="s">
        <v>2169</v>
      </c>
      <c r="C3938" s="263" t="s">
        <v>2168</v>
      </c>
      <c r="D3938" s="263" t="s">
        <v>17</v>
      </c>
      <c r="E3938" s="263" t="s">
        <v>3661</v>
      </c>
      <c r="J3938" s="264" t="s">
        <v>2020</v>
      </c>
      <c r="L3938" s="165">
        <v>80776</v>
      </c>
      <c r="P3938" s="165">
        <v>273170</v>
      </c>
      <c r="W3938" s="263"/>
      <c r="Y3938" s="166"/>
    </row>
    <row r="3939" spans="1:25" x14ac:dyDescent="0.2">
      <c r="A3939" s="262">
        <v>3939</v>
      </c>
      <c r="B3939" s="263" t="s">
        <v>2169</v>
      </c>
      <c r="C3939" s="263" t="s">
        <v>2168</v>
      </c>
      <c r="E3939" s="263" t="s">
        <v>3661</v>
      </c>
      <c r="W3939" s="263"/>
      <c r="Y3939" s="166"/>
    </row>
    <row r="3940" spans="1:25" x14ac:dyDescent="0.2">
      <c r="A3940" s="262">
        <v>3940</v>
      </c>
      <c r="B3940" s="263" t="s">
        <v>2169</v>
      </c>
      <c r="C3940" s="263" t="s">
        <v>2168</v>
      </c>
      <c r="D3940" s="263" t="s">
        <v>15</v>
      </c>
      <c r="E3940" s="263" t="s">
        <v>2760</v>
      </c>
      <c r="F3940" s="262" t="s">
        <v>2</v>
      </c>
      <c r="G3940" s="263" t="s">
        <v>1287</v>
      </c>
      <c r="H3940" s="263" t="s">
        <v>642</v>
      </c>
      <c r="I3940" s="263" t="s">
        <v>4823</v>
      </c>
      <c r="K3940" s="263" t="s">
        <v>37</v>
      </c>
      <c r="L3940" s="165">
        <v>32881</v>
      </c>
      <c r="M3940" s="265">
        <v>1</v>
      </c>
      <c r="P3940" s="165">
        <v>136256</v>
      </c>
      <c r="Q3940" s="265">
        <v>0.89055627087404654</v>
      </c>
      <c r="V3940" s="262" t="s">
        <v>5</v>
      </c>
      <c r="W3940" s="263"/>
      <c r="Y3940" s="166"/>
    </row>
    <row r="3941" spans="1:25" x14ac:dyDescent="0.2">
      <c r="A3941" s="262">
        <v>3941</v>
      </c>
      <c r="B3941" s="263" t="s">
        <v>2169</v>
      </c>
      <c r="C3941" s="263" t="s">
        <v>2168</v>
      </c>
      <c r="D3941" s="263" t="s">
        <v>15</v>
      </c>
      <c r="E3941" s="263" t="s">
        <v>3661</v>
      </c>
      <c r="J3941" s="264" t="s">
        <v>2309</v>
      </c>
      <c r="K3941" s="263" t="s">
        <v>37</v>
      </c>
      <c r="L3941" s="165">
        <v>32881</v>
      </c>
      <c r="W3941" s="263"/>
      <c r="Y3941" s="166"/>
    </row>
    <row r="3942" spans="1:25" x14ac:dyDescent="0.2">
      <c r="A3942" s="262">
        <v>3942</v>
      </c>
      <c r="B3942" s="263" t="s">
        <v>2169</v>
      </c>
      <c r="C3942" s="263" t="s">
        <v>2168</v>
      </c>
      <c r="D3942" s="263" t="s">
        <v>15</v>
      </c>
      <c r="E3942" s="263" t="s">
        <v>2759</v>
      </c>
      <c r="G3942" s="263" t="s">
        <v>2194</v>
      </c>
      <c r="H3942" s="263" t="s">
        <v>2758</v>
      </c>
      <c r="I3942" s="263" t="s">
        <v>4824</v>
      </c>
      <c r="K3942" s="263" t="s">
        <v>73</v>
      </c>
      <c r="L3942" s="165" t="s">
        <v>103</v>
      </c>
      <c r="P3942" s="165">
        <v>5940</v>
      </c>
      <c r="Q3942" s="265">
        <v>3.8823275664864938E-2</v>
      </c>
      <c r="W3942" s="260" t="s">
        <v>10202</v>
      </c>
      <c r="Y3942" s="166"/>
    </row>
    <row r="3943" spans="1:25" x14ac:dyDescent="0.2">
      <c r="A3943" s="262">
        <v>3943</v>
      </c>
      <c r="B3943" s="263" t="s">
        <v>2169</v>
      </c>
      <c r="C3943" s="263" t="s">
        <v>2168</v>
      </c>
      <c r="D3943" s="263" t="s">
        <v>15</v>
      </c>
      <c r="E3943" s="263" t="s">
        <v>2757</v>
      </c>
      <c r="G3943" s="263" t="s">
        <v>662</v>
      </c>
      <c r="H3943" s="263" t="s">
        <v>2756</v>
      </c>
      <c r="I3943" s="263" t="s">
        <v>4825</v>
      </c>
      <c r="K3943" s="263" t="s">
        <v>75</v>
      </c>
      <c r="P3943" s="165">
        <v>5774</v>
      </c>
      <c r="Q3943" s="265">
        <v>3.7738315435846825E-2</v>
      </c>
      <c r="W3943" s="263"/>
      <c r="Y3943" s="166"/>
    </row>
    <row r="3944" spans="1:25" x14ac:dyDescent="0.2">
      <c r="A3944" s="262">
        <v>3944</v>
      </c>
      <c r="B3944" s="263" t="s">
        <v>2169</v>
      </c>
      <c r="C3944" s="263" t="s">
        <v>2168</v>
      </c>
      <c r="D3944" s="263" t="s">
        <v>15</v>
      </c>
      <c r="E3944" s="263" t="s">
        <v>2755</v>
      </c>
      <c r="G3944" s="263" t="s">
        <v>2754</v>
      </c>
      <c r="H3944" s="263" t="s">
        <v>132</v>
      </c>
      <c r="I3944" s="263" t="s">
        <v>4826</v>
      </c>
      <c r="K3944" s="263" t="s">
        <v>75</v>
      </c>
      <c r="P3944" s="165">
        <v>5031</v>
      </c>
      <c r="Q3944" s="265">
        <v>3.2882138025241668E-2</v>
      </c>
      <c r="W3944" s="263"/>
      <c r="Y3944" s="166"/>
    </row>
    <row r="3945" spans="1:25" x14ac:dyDescent="0.2">
      <c r="A3945" s="262">
        <v>3945</v>
      </c>
      <c r="B3945" s="263" t="s">
        <v>2169</v>
      </c>
      <c r="C3945" s="263" t="s">
        <v>2168</v>
      </c>
      <c r="D3945" s="263" t="s">
        <v>15</v>
      </c>
      <c r="E3945" s="263" t="s">
        <v>3661</v>
      </c>
      <c r="J3945" s="264" t="s">
        <v>2020</v>
      </c>
      <c r="L3945" s="165">
        <v>32881</v>
      </c>
      <c r="P3945" s="165">
        <v>153001</v>
      </c>
      <c r="W3945" s="263"/>
      <c r="Y3945" s="166"/>
    </row>
    <row r="3946" spans="1:25" x14ac:dyDescent="0.2">
      <c r="A3946" s="262">
        <v>3946</v>
      </c>
      <c r="B3946" s="263" t="s">
        <v>2169</v>
      </c>
      <c r="C3946" s="263" t="s">
        <v>2168</v>
      </c>
      <c r="E3946" s="263" t="s">
        <v>3661</v>
      </c>
      <c r="W3946" s="263"/>
      <c r="Y3946" s="166"/>
    </row>
    <row r="3947" spans="1:25" x14ac:dyDescent="0.2">
      <c r="A3947" s="262">
        <v>3947</v>
      </c>
      <c r="B3947" s="263" t="s">
        <v>2169</v>
      </c>
      <c r="C3947" s="263" t="s">
        <v>2168</v>
      </c>
      <c r="D3947" s="263" t="s">
        <v>14</v>
      </c>
      <c r="E3947" s="263" t="s">
        <v>2751</v>
      </c>
      <c r="F3947" s="262" t="s">
        <v>2</v>
      </c>
      <c r="G3947" s="263" t="s">
        <v>2750</v>
      </c>
      <c r="H3947" s="263" t="s">
        <v>2749</v>
      </c>
      <c r="I3947" s="263" t="s">
        <v>4828</v>
      </c>
      <c r="K3947" s="263" t="s">
        <v>9874</v>
      </c>
      <c r="L3947" s="165">
        <v>42088</v>
      </c>
      <c r="M3947" s="265">
        <v>0.80097438434895141</v>
      </c>
      <c r="P3947" s="165">
        <v>157166</v>
      </c>
      <c r="Q3947" s="265">
        <v>0.5105659997336166</v>
      </c>
      <c r="V3947" s="262" t="s">
        <v>5</v>
      </c>
      <c r="Y3947" s="166"/>
    </row>
    <row r="3948" spans="1:25" x14ac:dyDescent="0.2">
      <c r="A3948" s="262">
        <v>3948</v>
      </c>
      <c r="B3948" s="263" t="s">
        <v>2169</v>
      </c>
      <c r="C3948" s="263" t="s">
        <v>2168</v>
      </c>
      <c r="D3948" s="263" t="s">
        <v>14</v>
      </c>
      <c r="E3948" s="263" t="s">
        <v>7577</v>
      </c>
      <c r="G3948" s="263" t="s">
        <v>7522</v>
      </c>
      <c r="H3948" s="263" t="s">
        <v>806</v>
      </c>
      <c r="I3948" s="263" t="s">
        <v>9222</v>
      </c>
      <c r="K3948" s="263" t="s">
        <v>9874</v>
      </c>
      <c r="L3948" s="165">
        <v>10458</v>
      </c>
      <c r="M3948" s="265">
        <v>0.19902561565104859</v>
      </c>
      <c r="Y3948" s="166"/>
    </row>
    <row r="3949" spans="1:25" x14ac:dyDescent="0.2">
      <c r="A3949" s="262">
        <v>3949</v>
      </c>
      <c r="B3949" s="263" t="s">
        <v>2169</v>
      </c>
      <c r="C3949" s="263" t="s">
        <v>2168</v>
      </c>
      <c r="D3949" s="263" t="s">
        <v>14</v>
      </c>
      <c r="E3949" s="263" t="s">
        <v>3661</v>
      </c>
      <c r="J3949" s="264" t="s">
        <v>2309</v>
      </c>
      <c r="K3949" s="263" t="s">
        <v>9874</v>
      </c>
      <c r="L3949" s="165">
        <v>52546</v>
      </c>
      <c r="Y3949" s="166"/>
    </row>
    <row r="3950" spans="1:25" x14ac:dyDescent="0.2">
      <c r="A3950" s="262">
        <v>3950</v>
      </c>
      <c r="B3950" s="263" t="s">
        <v>2169</v>
      </c>
      <c r="C3950" s="263" t="s">
        <v>2168</v>
      </c>
      <c r="D3950" s="263" t="s">
        <v>14</v>
      </c>
      <c r="E3950" s="263" t="s">
        <v>2753</v>
      </c>
      <c r="G3950" s="263" t="s">
        <v>64</v>
      </c>
      <c r="H3950" s="263" t="s">
        <v>2752</v>
      </c>
      <c r="I3950" s="263" t="s">
        <v>4827</v>
      </c>
      <c r="K3950" s="263" t="s">
        <v>37</v>
      </c>
      <c r="L3950" s="165">
        <v>15511</v>
      </c>
      <c r="M3950" s="265">
        <v>0.40001547348875593</v>
      </c>
      <c r="N3950" s="165">
        <v>12333</v>
      </c>
      <c r="O3950" s="265">
        <v>0.69823925720432545</v>
      </c>
      <c r="P3950" s="165">
        <v>144034</v>
      </c>
      <c r="Q3950" s="265">
        <v>0.4679056742910791</v>
      </c>
      <c r="Y3950" s="166"/>
    </row>
    <row r="3951" spans="1:25" x14ac:dyDescent="0.2">
      <c r="A3951" s="262">
        <v>3951</v>
      </c>
      <c r="B3951" s="263" t="s">
        <v>2169</v>
      </c>
      <c r="C3951" s="263" t="s">
        <v>2168</v>
      </c>
      <c r="D3951" s="263" t="s">
        <v>14</v>
      </c>
      <c r="E3951" s="263" t="s">
        <v>7574</v>
      </c>
      <c r="G3951" s="263" t="s">
        <v>7575</v>
      </c>
      <c r="H3951" s="263" t="s">
        <v>7576</v>
      </c>
      <c r="I3951" s="263" t="s">
        <v>9221</v>
      </c>
      <c r="K3951" s="263" t="s">
        <v>37</v>
      </c>
      <c r="L3951" s="165">
        <v>6963</v>
      </c>
      <c r="M3951" s="265">
        <v>0.17956983701258511</v>
      </c>
      <c r="N3951" s="165">
        <v>5330</v>
      </c>
      <c r="O3951" s="265">
        <v>0.30176074279567455</v>
      </c>
      <c r="Y3951" s="166"/>
    </row>
    <row r="3952" spans="1:25" x14ac:dyDescent="0.2">
      <c r="A3952" s="262">
        <v>3952</v>
      </c>
      <c r="B3952" s="263" t="s">
        <v>2169</v>
      </c>
      <c r="C3952" s="263" t="s">
        <v>2168</v>
      </c>
      <c r="D3952" s="263" t="s">
        <v>14</v>
      </c>
      <c r="E3952" s="263" t="s">
        <v>7572</v>
      </c>
      <c r="G3952" s="263" t="s">
        <v>7573</v>
      </c>
      <c r="H3952" s="263" t="s">
        <v>78</v>
      </c>
      <c r="I3952" s="263" t="s">
        <v>9220</v>
      </c>
      <c r="K3952" s="263" t="s">
        <v>37</v>
      </c>
      <c r="L3952" s="165">
        <v>6033</v>
      </c>
      <c r="M3952" s="265">
        <v>0.15558592944089128</v>
      </c>
      <c r="Y3952" s="166"/>
    </row>
    <row r="3953" spans="1:25" x14ac:dyDescent="0.2">
      <c r="A3953" s="262">
        <v>3953</v>
      </c>
      <c r="B3953" s="263" t="s">
        <v>2169</v>
      </c>
      <c r="C3953" s="263" t="s">
        <v>2168</v>
      </c>
      <c r="D3953" s="263" t="s">
        <v>14</v>
      </c>
      <c r="E3953" s="263" t="s">
        <v>7567</v>
      </c>
      <c r="G3953" s="263" t="s">
        <v>7568</v>
      </c>
      <c r="H3953" s="263" t="s">
        <v>7569</v>
      </c>
      <c r="I3953" s="263" t="s">
        <v>9217</v>
      </c>
      <c r="K3953" s="263" t="s">
        <v>37</v>
      </c>
      <c r="L3953" s="165">
        <v>5532</v>
      </c>
      <c r="M3953" s="265">
        <v>0.14266556632968846</v>
      </c>
      <c r="Y3953" s="166"/>
    </row>
    <row r="3954" spans="1:25" x14ac:dyDescent="0.2">
      <c r="A3954" s="262">
        <v>3954</v>
      </c>
      <c r="B3954" s="263" t="s">
        <v>2169</v>
      </c>
      <c r="C3954" s="263" t="s">
        <v>2168</v>
      </c>
      <c r="D3954" s="263" t="s">
        <v>14</v>
      </c>
      <c r="E3954" s="263" t="s">
        <v>7570</v>
      </c>
      <c r="G3954" s="263" t="s">
        <v>1259</v>
      </c>
      <c r="H3954" s="263" t="s">
        <v>139</v>
      </c>
      <c r="I3954" s="263" t="s">
        <v>9218</v>
      </c>
      <c r="K3954" s="263" t="s">
        <v>37</v>
      </c>
      <c r="L3954" s="165">
        <v>2838</v>
      </c>
      <c r="M3954" s="265">
        <v>7.3189601815556019E-2</v>
      </c>
      <c r="Y3954" s="166"/>
    </row>
    <row r="3955" spans="1:25" x14ac:dyDescent="0.2">
      <c r="A3955" s="262">
        <v>3955</v>
      </c>
      <c r="B3955" s="263" t="s">
        <v>2169</v>
      </c>
      <c r="C3955" s="263" t="s">
        <v>2168</v>
      </c>
      <c r="D3955" s="263" t="s">
        <v>14</v>
      </c>
      <c r="E3955" s="263" t="s">
        <v>7571</v>
      </c>
      <c r="G3955" s="263" t="s">
        <v>110</v>
      </c>
      <c r="H3955" s="263" t="s">
        <v>1242</v>
      </c>
      <c r="I3955" s="263" t="s">
        <v>9219</v>
      </c>
      <c r="K3955" s="263" t="s">
        <v>37</v>
      </c>
      <c r="L3955" s="165">
        <v>1597</v>
      </c>
      <c r="M3955" s="265">
        <v>4.1185269238704351E-2</v>
      </c>
      <c r="Y3955" s="166"/>
    </row>
    <row r="3956" spans="1:25" x14ac:dyDescent="0.2">
      <c r="A3956" s="262">
        <v>3956</v>
      </c>
      <c r="B3956" s="263" t="s">
        <v>2169</v>
      </c>
      <c r="C3956" s="263" t="s">
        <v>2168</v>
      </c>
      <c r="D3956" s="263" t="s">
        <v>14</v>
      </c>
      <c r="E3956" s="263" t="s">
        <v>7564</v>
      </c>
      <c r="G3956" s="263" t="s">
        <v>7565</v>
      </c>
      <c r="H3956" s="263" t="s">
        <v>7566</v>
      </c>
      <c r="I3956" s="263" t="s">
        <v>9216</v>
      </c>
      <c r="K3956" s="263" t="s">
        <v>37</v>
      </c>
      <c r="L3956" s="165">
        <v>302</v>
      </c>
      <c r="M3956" s="265">
        <v>7.7883226738188569E-3</v>
      </c>
      <c r="Y3956" s="166"/>
    </row>
    <row r="3957" spans="1:25" x14ac:dyDescent="0.2">
      <c r="A3957" s="262">
        <v>3957</v>
      </c>
      <c r="B3957" s="263" t="s">
        <v>2169</v>
      </c>
      <c r="C3957" s="263" t="s">
        <v>2168</v>
      </c>
      <c r="D3957" s="263" t="s">
        <v>14</v>
      </c>
      <c r="E3957" s="263" t="s">
        <v>3661</v>
      </c>
      <c r="J3957" s="264" t="s">
        <v>2309</v>
      </c>
      <c r="K3957" s="263" t="s">
        <v>37</v>
      </c>
      <c r="L3957" s="165">
        <v>38776</v>
      </c>
      <c r="N3957" s="165">
        <v>17663</v>
      </c>
      <c r="Y3957" s="166"/>
    </row>
    <row r="3958" spans="1:25" x14ac:dyDescent="0.2">
      <c r="A3958" s="262">
        <v>3958</v>
      </c>
      <c r="B3958" s="263" t="s">
        <v>2169</v>
      </c>
      <c r="C3958" s="263" t="s">
        <v>2168</v>
      </c>
      <c r="D3958" s="263" t="s">
        <v>14</v>
      </c>
      <c r="E3958" s="263" t="s">
        <v>2748</v>
      </c>
      <c r="G3958" s="263" t="s">
        <v>64</v>
      </c>
      <c r="H3958" s="263" t="s">
        <v>217</v>
      </c>
      <c r="I3958" s="263" t="s">
        <v>4829</v>
      </c>
      <c r="K3958" s="263" t="s">
        <v>73</v>
      </c>
      <c r="L3958" s="165" t="s">
        <v>103</v>
      </c>
      <c r="P3958" s="165">
        <v>6627</v>
      </c>
      <c r="Q3958" s="265">
        <v>2.152832597530431E-2</v>
      </c>
      <c r="W3958" s="260" t="s">
        <v>10202</v>
      </c>
      <c r="Y3958" s="166"/>
    </row>
    <row r="3959" spans="1:25" s="72" customFormat="1" x14ac:dyDescent="0.2">
      <c r="A3959" s="262">
        <v>3959</v>
      </c>
      <c r="B3959" s="72" t="s">
        <v>2169</v>
      </c>
      <c r="C3959" s="88" t="s">
        <v>2168</v>
      </c>
      <c r="D3959" s="88" t="s">
        <v>14</v>
      </c>
      <c r="E3959" s="72" t="s">
        <v>10014</v>
      </c>
      <c r="F3959" s="215"/>
      <c r="G3959" s="72" t="s">
        <v>62</v>
      </c>
      <c r="H3959" s="72" t="s">
        <v>10015</v>
      </c>
      <c r="I3959" s="86" t="s">
        <v>10049</v>
      </c>
      <c r="J3959" s="202"/>
      <c r="K3959" s="72" t="s">
        <v>73</v>
      </c>
      <c r="L3959" s="73"/>
      <c r="M3959" s="202"/>
      <c r="N3959" s="195"/>
      <c r="O3959" s="73"/>
      <c r="P3959" s="195"/>
      <c r="Q3959" s="73"/>
      <c r="R3959" s="195"/>
      <c r="S3959" s="218"/>
      <c r="T3959" s="202"/>
      <c r="U3959" s="202"/>
      <c r="V3959" s="215"/>
      <c r="W3959" s="260" t="s">
        <v>10202</v>
      </c>
    </row>
    <row r="3960" spans="1:25" x14ac:dyDescent="0.2">
      <c r="A3960" s="262">
        <v>3960</v>
      </c>
      <c r="B3960" s="263" t="s">
        <v>2169</v>
      </c>
      <c r="C3960" s="263" t="s">
        <v>2168</v>
      </c>
      <c r="D3960" s="263" t="s">
        <v>14</v>
      </c>
      <c r="E3960" s="263" t="s">
        <v>3661</v>
      </c>
      <c r="J3960" s="264" t="s">
        <v>2020</v>
      </c>
      <c r="L3960" s="165">
        <v>91322</v>
      </c>
      <c r="N3960" s="165">
        <v>17663</v>
      </c>
      <c r="P3960" s="165">
        <v>307827</v>
      </c>
      <c r="Y3960" s="166"/>
    </row>
    <row r="3961" spans="1:25" x14ac:dyDescent="0.2">
      <c r="A3961" s="262">
        <v>3961</v>
      </c>
      <c r="B3961" s="263" t="s">
        <v>2169</v>
      </c>
      <c r="C3961" s="263" t="s">
        <v>2168</v>
      </c>
      <c r="E3961" s="263" t="s">
        <v>3661</v>
      </c>
      <c r="Y3961" s="166"/>
    </row>
    <row r="3962" spans="1:25" x14ac:dyDescent="0.2">
      <c r="A3962" s="262">
        <v>3962</v>
      </c>
      <c r="B3962" s="263" t="s">
        <v>2169</v>
      </c>
      <c r="C3962" s="263" t="s">
        <v>2168</v>
      </c>
      <c r="D3962" s="263" t="s">
        <v>13</v>
      </c>
      <c r="E3962" s="263" t="s">
        <v>2744</v>
      </c>
      <c r="F3962" s="262" t="s">
        <v>2</v>
      </c>
      <c r="G3962" s="263" t="s">
        <v>64</v>
      </c>
      <c r="H3962" s="263" t="s">
        <v>2743</v>
      </c>
      <c r="I3962" s="263" t="s">
        <v>4831</v>
      </c>
      <c r="K3962" s="263" t="s">
        <v>9874</v>
      </c>
      <c r="L3962" s="165">
        <v>63526</v>
      </c>
      <c r="M3962" s="265">
        <v>0.82959190336271627</v>
      </c>
      <c r="P3962" s="165">
        <v>176603</v>
      </c>
      <c r="Q3962" s="265">
        <v>0.80136765633437246</v>
      </c>
      <c r="V3962" s="262" t="s">
        <v>5</v>
      </c>
      <c r="Y3962" s="166"/>
    </row>
    <row r="3963" spans="1:25" x14ac:dyDescent="0.2">
      <c r="A3963" s="262">
        <v>3963</v>
      </c>
      <c r="B3963" s="263" t="s">
        <v>2169</v>
      </c>
      <c r="C3963" s="263" t="s">
        <v>2168</v>
      </c>
      <c r="D3963" s="263" t="s">
        <v>13</v>
      </c>
      <c r="E3963" s="263" t="s">
        <v>7580</v>
      </c>
      <c r="G3963" s="263" t="s">
        <v>102</v>
      </c>
      <c r="H3963" s="263" t="s">
        <v>6120</v>
      </c>
      <c r="I3963" s="263" t="s">
        <v>9224</v>
      </c>
      <c r="K3963" s="263" t="s">
        <v>9874</v>
      </c>
      <c r="L3963" s="165">
        <v>13049</v>
      </c>
      <c r="M3963" s="265">
        <v>0.17040809663728371</v>
      </c>
      <c r="W3963" s="263"/>
      <c r="Y3963" s="166"/>
    </row>
    <row r="3964" spans="1:25" x14ac:dyDescent="0.2">
      <c r="A3964" s="262">
        <v>3964</v>
      </c>
      <c r="B3964" s="263" t="s">
        <v>2169</v>
      </c>
      <c r="C3964" s="263" t="s">
        <v>2168</v>
      </c>
      <c r="D3964" s="263" t="s">
        <v>13</v>
      </c>
      <c r="E3964" s="263" t="s">
        <v>3661</v>
      </c>
      <c r="J3964" s="264" t="s">
        <v>2309</v>
      </c>
      <c r="K3964" s="263" t="s">
        <v>9874</v>
      </c>
      <c r="L3964" s="165">
        <v>76575</v>
      </c>
      <c r="W3964" s="263"/>
      <c r="Y3964" s="166"/>
    </row>
    <row r="3965" spans="1:25" x14ac:dyDescent="0.2">
      <c r="A3965" s="262">
        <v>3965</v>
      </c>
      <c r="B3965" s="263" t="s">
        <v>2169</v>
      </c>
      <c r="C3965" s="263" t="s">
        <v>2168</v>
      </c>
      <c r="D3965" s="263" t="s">
        <v>13</v>
      </c>
      <c r="E3965" s="263" t="s">
        <v>2747</v>
      </c>
      <c r="G3965" s="263" t="s">
        <v>2746</v>
      </c>
      <c r="H3965" s="263" t="s">
        <v>2745</v>
      </c>
      <c r="I3965" s="263" t="s">
        <v>4830</v>
      </c>
      <c r="K3965" s="263" t="s">
        <v>37</v>
      </c>
      <c r="L3965" s="165">
        <v>7273</v>
      </c>
      <c r="M3965" s="265">
        <v>0.82911536707706335</v>
      </c>
      <c r="P3965" s="165">
        <v>40631</v>
      </c>
      <c r="Q3965" s="265">
        <v>0.18437041978064861</v>
      </c>
      <c r="W3965" s="263"/>
      <c r="Y3965" s="166"/>
    </row>
    <row r="3966" spans="1:25" x14ac:dyDescent="0.2">
      <c r="A3966" s="262">
        <v>3966</v>
      </c>
      <c r="B3966" s="263" t="s">
        <v>2169</v>
      </c>
      <c r="C3966" s="263" t="s">
        <v>2168</v>
      </c>
      <c r="D3966" s="263" t="s">
        <v>13</v>
      </c>
      <c r="E3966" s="263" t="s">
        <v>7578</v>
      </c>
      <c r="G3966" s="263" t="s">
        <v>837</v>
      </c>
      <c r="H3966" s="263" t="s">
        <v>7579</v>
      </c>
      <c r="I3966" s="263" t="s">
        <v>9223</v>
      </c>
      <c r="K3966" s="263" t="s">
        <v>37</v>
      </c>
      <c r="L3966" s="165">
        <v>1499</v>
      </c>
      <c r="M3966" s="265">
        <v>0.17088463292293662</v>
      </c>
      <c r="W3966" s="263"/>
      <c r="Y3966" s="166"/>
    </row>
    <row r="3967" spans="1:25" x14ac:dyDescent="0.2">
      <c r="A3967" s="262">
        <v>3967</v>
      </c>
      <c r="B3967" s="263" t="s">
        <v>2169</v>
      </c>
      <c r="C3967" s="263" t="s">
        <v>2168</v>
      </c>
      <c r="D3967" s="263" t="s">
        <v>13</v>
      </c>
      <c r="E3967" s="263" t="s">
        <v>3661</v>
      </c>
      <c r="J3967" s="264" t="s">
        <v>2309</v>
      </c>
      <c r="K3967" s="263" t="s">
        <v>37</v>
      </c>
      <c r="L3967" s="165">
        <v>8772</v>
      </c>
      <c r="W3967" s="263"/>
      <c r="Y3967" s="166"/>
    </row>
    <row r="3968" spans="1:25" x14ac:dyDescent="0.2">
      <c r="A3968" s="262">
        <v>3968</v>
      </c>
      <c r="B3968" s="263" t="s">
        <v>2169</v>
      </c>
      <c r="C3968" s="263" t="s">
        <v>2168</v>
      </c>
      <c r="D3968" s="263" t="s">
        <v>13</v>
      </c>
      <c r="E3968" s="263" t="s">
        <v>2742</v>
      </c>
      <c r="G3968" s="263" t="s">
        <v>2741</v>
      </c>
      <c r="H3968" s="263" t="s">
        <v>992</v>
      </c>
      <c r="I3968" s="263" t="s">
        <v>4832</v>
      </c>
      <c r="K3968" s="263" t="s">
        <v>73</v>
      </c>
      <c r="L3968" s="165" t="s">
        <v>103</v>
      </c>
      <c r="P3968" s="165">
        <v>3143</v>
      </c>
      <c r="Q3968" s="265">
        <v>1.4261923884978923E-2</v>
      </c>
      <c r="W3968" s="260" t="s">
        <v>10202</v>
      </c>
      <c r="Y3968" s="166"/>
    </row>
    <row r="3969" spans="1:25" s="72" customFormat="1" x14ac:dyDescent="0.2">
      <c r="A3969" s="262">
        <v>3969</v>
      </c>
      <c r="B3969" s="72" t="s">
        <v>2169</v>
      </c>
      <c r="C3969" s="88" t="s">
        <v>2168</v>
      </c>
      <c r="D3969" s="88" t="s">
        <v>13</v>
      </c>
      <c r="E3969" s="72" t="s">
        <v>10016</v>
      </c>
      <c r="F3969" s="215"/>
      <c r="G3969" s="72" t="s">
        <v>5964</v>
      </c>
      <c r="H3969" s="72" t="s">
        <v>10017</v>
      </c>
      <c r="I3969" s="86" t="s">
        <v>10050</v>
      </c>
      <c r="J3969" s="202"/>
      <c r="K3969" s="72" t="s">
        <v>73</v>
      </c>
      <c r="L3969" s="73"/>
      <c r="M3969" s="202"/>
      <c r="N3969" s="195"/>
      <c r="O3969" s="73"/>
      <c r="P3969" s="195"/>
      <c r="Q3969" s="73"/>
      <c r="R3969" s="195"/>
      <c r="S3969" s="201"/>
      <c r="T3969" s="202"/>
      <c r="U3969" s="202"/>
      <c r="V3969" s="215"/>
      <c r="W3969" s="260" t="s">
        <v>10202</v>
      </c>
    </row>
    <row r="3970" spans="1:25" x14ac:dyDescent="0.2">
      <c r="A3970" s="262">
        <v>3970</v>
      </c>
      <c r="B3970" s="263" t="s">
        <v>2169</v>
      </c>
      <c r="C3970" s="263" t="s">
        <v>2168</v>
      </c>
      <c r="D3970" s="263" t="s">
        <v>13</v>
      </c>
      <c r="E3970" s="263" t="s">
        <v>3661</v>
      </c>
      <c r="J3970" s="264" t="s">
        <v>2020</v>
      </c>
      <c r="L3970" s="165">
        <v>85347</v>
      </c>
      <c r="P3970" s="165">
        <v>220377</v>
      </c>
      <c r="W3970" s="263"/>
      <c r="Y3970" s="166"/>
    </row>
    <row r="3971" spans="1:25" x14ac:dyDescent="0.2">
      <c r="A3971" s="262">
        <v>3971</v>
      </c>
      <c r="B3971" s="263" t="s">
        <v>2169</v>
      </c>
      <c r="C3971" s="263" t="s">
        <v>2168</v>
      </c>
      <c r="E3971" s="263" t="s">
        <v>3661</v>
      </c>
      <c r="W3971" s="263"/>
      <c r="Y3971" s="166"/>
    </row>
    <row r="3972" spans="1:25" x14ac:dyDescent="0.2">
      <c r="A3972" s="262">
        <v>3972</v>
      </c>
      <c r="B3972" s="263" t="s">
        <v>2169</v>
      </c>
      <c r="C3972" s="263" t="s">
        <v>2168</v>
      </c>
      <c r="D3972" s="263" t="s">
        <v>11</v>
      </c>
      <c r="E3972" s="263" t="s">
        <v>2737</v>
      </c>
      <c r="F3972" s="262" t="s">
        <v>2</v>
      </c>
      <c r="G3972" s="263" t="s">
        <v>655</v>
      </c>
      <c r="H3972" s="263" t="s">
        <v>2736</v>
      </c>
      <c r="I3972" s="263" t="s">
        <v>4834</v>
      </c>
      <c r="K3972" s="263" t="s">
        <v>9874</v>
      </c>
      <c r="L3972" s="165">
        <v>49385</v>
      </c>
      <c r="M3972" s="265">
        <v>1</v>
      </c>
      <c r="P3972" s="165">
        <v>172557</v>
      </c>
      <c r="Q3972" s="265">
        <v>0.64269193380783718</v>
      </c>
      <c r="V3972" s="262" t="s">
        <v>5</v>
      </c>
      <c r="W3972" s="263"/>
      <c r="Y3972" s="166"/>
    </row>
    <row r="3973" spans="1:25" x14ac:dyDescent="0.2">
      <c r="A3973" s="262">
        <v>3973</v>
      </c>
      <c r="B3973" s="263" t="s">
        <v>2169</v>
      </c>
      <c r="C3973" s="263" t="s">
        <v>2168</v>
      </c>
      <c r="D3973" s="263" t="s">
        <v>11</v>
      </c>
      <c r="E3973" s="263" t="s">
        <v>3661</v>
      </c>
      <c r="J3973" s="264" t="s">
        <v>2309</v>
      </c>
      <c r="K3973" s="263" t="s">
        <v>9874</v>
      </c>
      <c r="L3973" s="165">
        <v>49385</v>
      </c>
      <c r="W3973" s="263"/>
      <c r="Y3973" s="166"/>
    </row>
    <row r="3974" spans="1:25" x14ac:dyDescent="0.2">
      <c r="A3974" s="262">
        <v>3974</v>
      </c>
      <c r="B3974" s="263" t="s">
        <v>2169</v>
      </c>
      <c r="C3974" s="263" t="s">
        <v>2168</v>
      </c>
      <c r="D3974" s="263" t="s">
        <v>11</v>
      </c>
      <c r="E3974" s="263" t="s">
        <v>2740</v>
      </c>
      <c r="G3974" s="263" t="s">
        <v>2739</v>
      </c>
      <c r="H3974" s="263" t="s">
        <v>2738</v>
      </c>
      <c r="I3974" s="263" t="s">
        <v>4833</v>
      </c>
      <c r="K3974" s="263" t="s">
        <v>37</v>
      </c>
      <c r="L3974" s="165">
        <v>21018</v>
      </c>
      <c r="M3974" s="265">
        <v>1</v>
      </c>
      <c r="P3974" s="165">
        <v>90994</v>
      </c>
      <c r="Q3974" s="265">
        <v>0.33890893921956416</v>
      </c>
      <c r="W3974" s="263"/>
      <c r="Y3974" s="166"/>
    </row>
    <row r="3975" spans="1:25" x14ac:dyDescent="0.2">
      <c r="A3975" s="262">
        <v>3975</v>
      </c>
      <c r="B3975" s="263" t="s">
        <v>2169</v>
      </c>
      <c r="C3975" s="263" t="s">
        <v>2168</v>
      </c>
      <c r="D3975" s="263" t="s">
        <v>11</v>
      </c>
      <c r="E3975" s="263" t="s">
        <v>3661</v>
      </c>
      <c r="J3975" s="264" t="s">
        <v>2309</v>
      </c>
      <c r="K3975" s="263" t="s">
        <v>37</v>
      </c>
      <c r="L3975" s="165">
        <v>21018</v>
      </c>
      <c r="W3975" s="263"/>
      <c r="Y3975" s="166"/>
    </row>
    <row r="3976" spans="1:25" x14ac:dyDescent="0.2">
      <c r="A3976" s="262">
        <v>3976</v>
      </c>
      <c r="B3976" s="263" t="s">
        <v>2169</v>
      </c>
      <c r="C3976" s="263" t="s">
        <v>2168</v>
      </c>
      <c r="D3976" s="263" t="s">
        <v>11</v>
      </c>
      <c r="E3976" s="263" t="s">
        <v>2735</v>
      </c>
      <c r="G3976" s="263" t="s">
        <v>1419</v>
      </c>
      <c r="H3976" s="263" t="s">
        <v>2734</v>
      </c>
      <c r="I3976" s="263" t="s">
        <v>4835</v>
      </c>
      <c r="K3976" s="263" t="s">
        <v>73</v>
      </c>
      <c r="L3976" s="165" t="s">
        <v>103</v>
      </c>
      <c r="P3976" s="165">
        <v>4940</v>
      </c>
      <c r="Q3976" s="265">
        <v>1.8399126972598708E-2</v>
      </c>
      <c r="W3976" s="260" t="s">
        <v>10202</v>
      </c>
      <c r="Y3976" s="166"/>
    </row>
    <row r="3977" spans="1:25" x14ac:dyDescent="0.2">
      <c r="A3977" s="262">
        <v>3977</v>
      </c>
      <c r="B3977" s="263" t="s">
        <v>2169</v>
      </c>
      <c r="C3977" s="263" t="s">
        <v>2168</v>
      </c>
      <c r="D3977" s="263" t="s">
        <v>11</v>
      </c>
      <c r="E3977" s="263" t="s">
        <v>3661</v>
      </c>
      <c r="J3977" s="264" t="s">
        <v>2020</v>
      </c>
      <c r="L3977" s="165">
        <v>70403</v>
      </c>
      <c r="P3977" s="165">
        <v>268491</v>
      </c>
      <c r="W3977" s="263"/>
      <c r="Y3977" s="166"/>
    </row>
    <row r="3978" spans="1:25" x14ac:dyDescent="0.2">
      <c r="A3978" s="262">
        <v>3978</v>
      </c>
      <c r="B3978" s="263" t="s">
        <v>2169</v>
      </c>
      <c r="C3978" s="263" t="s">
        <v>2168</v>
      </c>
      <c r="E3978" s="263" t="s">
        <v>3661</v>
      </c>
      <c r="W3978" s="263"/>
      <c r="Y3978" s="166"/>
    </row>
    <row r="3979" spans="1:25" x14ac:dyDescent="0.2">
      <c r="A3979" s="262">
        <v>3979</v>
      </c>
      <c r="B3979" s="263" t="s">
        <v>2169</v>
      </c>
      <c r="C3979" s="263" t="s">
        <v>2168</v>
      </c>
      <c r="D3979" s="263" t="s">
        <v>6</v>
      </c>
      <c r="E3979" s="263" t="s">
        <v>2731</v>
      </c>
      <c r="F3979" s="262" t="s">
        <v>2</v>
      </c>
      <c r="G3979" s="263" t="s">
        <v>2730</v>
      </c>
      <c r="H3979" s="263" t="s">
        <v>2729</v>
      </c>
      <c r="I3979" s="263" t="s">
        <v>4837</v>
      </c>
      <c r="K3979" s="263" t="s">
        <v>9874</v>
      </c>
      <c r="L3979" s="165">
        <v>71018</v>
      </c>
      <c r="M3979" s="265">
        <v>1</v>
      </c>
      <c r="P3979" s="165">
        <v>169027</v>
      </c>
      <c r="Q3979" s="265">
        <v>0.81543285814217137</v>
      </c>
      <c r="V3979" s="262" t="s">
        <v>5</v>
      </c>
      <c r="W3979" s="263"/>
      <c r="Y3979" s="166"/>
    </row>
    <row r="3980" spans="1:25" x14ac:dyDescent="0.2">
      <c r="A3980" s="262">
        <v>3980</v>
      </c>
      <c r="B3980" s="263" t="s">
        <v>2169</v>
      </c>
      <c r="C3980" s="263" t="s">
        <v>2168</v>
      </c>
      <c r="D3980" s="263" t="s">
        <v>6</v>
      </c>
      <c r="E3980" s="263" t="s">
        <v>3661</v>
      </c>
      <c r="J3980" s="264" t="s">
        <v>2309</v>
      </c>
      <c r="K3980" s="263" t="s">
        <v>9874</v>
      </c>
      <c r="L3980" s="165">
        <v>71018</v>
      </c>
      <c r="W3980" s="263"/>
      <c r="Y3980" s="166"/>
    </row>
    <row r="3981" spans="1:25" x14ac:dyDescent="0.2">
      <c r="A3981" s="262">
        <v>3981</v>
      </c>
      <c r="B3981" s="263" t="s">
        <v>2169</v>
      </c>
      <c r="C3981" s="263" t="s">
        <v>2168</v>
      </c>
      <c r="D3981" s="263" t="s">
        <v>6</v>
      </c>
      <c r="E3981" s="263" t="s">
        <v>2733</v>
      </c>
      <c r="G3981" s="263" t="s">
        <v>53</v>
      </c>
      <c r="H3981" s="263" t="s">
        <v>2732</v>
      </c>
      <c r="I3981" s="263" t="s">
        <v>4836</v>
      </c>
      <c r="K3981" s="263" t="s">
        <v>37</v>
      </c>
      <c r="L3981" s="165">
        <v>7322</v>
      </c>
      <c r="M3981" s="265">
        <v>1</v>
      </c>
      <c r="P3981" s="165">
        <v>35083</v>
      </c>
      <c r="Q3981" s="265">
        <v>0.16925006633379164</v>
      </c>
      <c r="W3981" s="263"/>
      <c r="Y3981" s="166"/>
    </row>
    <row r="3982" spans="1:25" x14ac:dyDescent="0.2">
      <c r="A3982" s="262">
        <v>3982</v>
      </c>
      <c r="B3982" s="263" t="s">
        <v>2169</v>
      </c>
      <c r="C3982" s="263" t="s">
        <v>2168</v>
      </c>
      <c r="D3982" s="263" t="s">
        <v>6</v>
      </c>
      <c r="E3982" s="263" t="s">
        <v>3661</v>
      </c>
      <c r="J3982" s="264" t="s">
        <v>2309</v>
      </c>
      <c r="K3982" s="263" t="s">
        <v>37</v>
      </c>
      <c r="L3982" s="165">
        <v>7322</v>
      </c>
      <c r="W3982" s="263"/>
      <c r="Y3982" s="166"/>
    </row>
    <row r="3983" spans="1:25" x14ac:dyDescent="0.2">
      <c r="A3983" s="262">
        <v>3983</v>
      </c>
      <c r="B3983" s="263" t="s">
        <v>2169</v>
      </c>
      <c r="C3983" s="263" t="s">
        <v>2168</v>
      </c>
      <c r="D3983" s="263" t="s">
        <v>6</v>
      </c>
      <c r="E3983" s="263" t="s">
        <v>2728</v>
      </c>
      <c r="G3983" s="263" t="s">
        <v>2727</v>
      </c>
      <c r="H3983" s="263" t="s">
        <v>2726</v>
      </c>
      <c r="I3983" s="263" t="s">
        <v>4838</v>
      </c>
      <c r="K3983" s="263" t="s">
        <v>73</v>
      </c>
      <c r="L3983" s="165" t="s">
        <v>103</v>
      </c>
      <c r="P3983" s="165">
        <v>3175</v>
      </c>
      <c r="Q3983" s="265">
        <v>1.5317075524036954E-2</v>
      </c>
      <c r="W3983" s="260" t="s">
        <v>10202</v>
      </c>
      <c r="Y3983" s="166"/>
    </row>
    <row r="3984" spans="1:25" x14ac:dyDescent="0.2">
      <c r="A3984" s="262">
        <v>3984</v>
      </c>
      <c r="B3984" s="263" t="s">
        <v>2169</v>
      </c>
      <c r="C3984" s="263" t="s">
        <v>2168</v>
      </c>
      <c r="D3984" s="263" t="s">
        <v>6</v>
      </c>
      <c r="E3984" s="263" t="s">
        <v>3661</v>
      </c>
      <c r="J3984" s="264" t="s">
        <v>2020</v>
      </c>
      <c r="L3984" s="165">
        <v>78340</v>
      </c>
      <c r="P3984" s="165">
        <v>207285</v>
      </c>
      <c r="W3984" s="263"/>
      <c r="Y3984" s="166"/>
    </row>
    <row r="3985" spans="1:25" x14ac:dyDescent="0.2">
      <c r="A3985" s="262">
        <v>3985</v>
      </c>
      <c r="B3985" s="263" t="s">
        <v>2169</v>
      </c>
      <c r="C3985" s="263" t="s">
        <v>2168</v>
      </c>
      <c r="E3985" s="263" t="s">
        <v>3661</v>
      </c>
      <c r="W3985" s="263"/>
      <c r="Y3985" s="166"/>
    </row>
    <row r="3986" spans="1:25" x14ac:dyDescent="0.2">
      <c r="A3986" s="262">
        <v>3986</v>
      </c>
      <c r="B3986" s="263" t="s">
        <v>2169</v>
      </c>
      <c r="C3986" s="263" t="s">
        <v>2168</v>
      </c>
      <c r="D3986" s="263" t="s">
        <v>3</v>
      </c>
      <c r="E3986" s="263" t="s">
        <v>2722</v>
      </c>
      <c r="F3986" s="262" t="s">
        <v>2</v>
      </c>
      <c r="G3986" s="263" t="s">
        <v>474</v>
      </c>
      <c r="H3986" s="263" t="s">
        <v>2721</v>
      </c>
      <c r="I3986" s="263" t="s">
        <v>4840</v>
      </c>
      <c r="K3986" s="263" t="s">
        <v>9874</v>
      </c>
      <c r="L3986" s="165">
        <v>33720</v>
      </c>
      <c r="M3986" s="265">
        <v>0.75288023577744034</v>
      </c>
      <c r="P3986" s="165">
        <v>138942</v>
      </c>
      <c r="Q3986" s="265">
        <v>0.59243246009005324</v>
      </c>
      <c r="V3986" s="262" t="s">
        <v>5</v>
      </c>
      <c r="W3986" s="263"/>
      <c r="Y3986" s="166"/>
    </row>
    <row r="3987" spans="1:25" x14ac:dyDescent="0.2">
      <c r="A3987" s="262">
        <v>3987</v>
      </c>
      <c r="B3987" s="263" t="s">
        <v>2169</v>
      </c>
      <c r="C3987" s="263" t="s">
        <v>2168</v>
      </c>
      <c r="D3987" s="263" t="s">
        <v>3</v>
      </c>
      <c r="E3987" s="263" t="s">
        <v>7585</v>
      </c>
      <c r="G3987" s="263" t="s">
        <v>7586</v>
      </c>
      <c r="H3987" s="263" t="s">
        <v>7587</v>
      </c>
      <c r="I3987" s="263" t="s">
        <v>9227</v>
      </c>
      <c r="K3987" s="263" t="s">
        <v>9874</v>
      </c>
      <c r="L3987" s="165">
        <v>8770</v>
      </c>
      <c r="M3987" s="265">
        <v>0.19581137804769136</v>
      </c>
      <c r="W3987" s="263"/>
      <c r="Y3987" s="166"/>
    </row>
    <row r="3988" spans="1:25" x14ac:dyDescent="0.2">
      <c r="A3988" s="262">
        <v>3988</v>
      </c>
      <c r="B3988" s="263" t="s">
        <v>2169</v>
      </c>
      <c r="C3988" s="263" t="s">
        <v>2168</v>
      </c>
      <c r="D3988" s="263" t="s">
        <v>3</v>
      </c>
      <c r="E3988" s="263" t="s">
        <v>7584</v>
      </c>
      <c r="G3988" s="263" t="s">
        <v>2951</v>
      </c>
      <c r="H3988" s="263" t="s">
        <v>2215</v>
      </c>
      <c r="I3988" s="263" t="s">
        <v>9226</v>
      </c>
      <c r="K3988" s="263" t="s">
        <v>9874</v>
      </c>
      <c r="L3988" s="165">
        <v>2298</v>
      </c>
      <c r="M3988" s="265">
        <v>5.130838617486827E-2</v>
      </c>
      <c r="W3988" s="263"/>
      <c r="Y3988" s="166"/>
    </row>
    <row r="3989" spans="1:25" x14ac:dyDescent="0.2">
      <c r="A3989" s="262">
        <v>3989</v>
      </c>
      <c r="B3989" s="263" t="s">
        <v>2169</v>
      </c>
      <c r="C3989" s="263" t="s">
        <v>2168</v>
      </c>
      <c r="D3989" s="263" t="s">
        <v>3</v>
      </c>
      <c r="E3989" s="263" t="s">
        <v>3661</v>
      </c>
      <c r="J3989" s="264" t="s">
        <v>2309</v>
      </c>
      <c r="K3989" s="263" t="s">
        <v>9874</v>
      </c>
      <c r="L3989" s="165">
        <v>44788</v>
      </c>
      <c r="W3989" s="263"/>
      <c r="Y3989" s="166"/>
    </row>
    <row r="3990" spans="1:25" x14ac:dyDescent="0.2">
      <c r="A3990" s="262">
        <v>3990</v>
      </c>
      <c r="B3990" s="263" t="s">
        <v>2169</v>
      </c>
      <c r="C3990" s="263" t="s">
        <v>2168</v>
      </c>
      <c r="D3990" s="263" t="s">
        <v>3</v>
      </c>
      <c r="E3990" s="263" t="s">
        <v>2725</v>
      </c>
      <c r="G3990" s="263" t="s">
        <v>2724</v>
      </c>
      <c r="H3990" s="263" t="s">
        <v>2723</v>
      </c>
      <c r="I3990" s="263" t="s">
        <v>4839</v>
      </c>
      <c r="K3990" s="263" t="s">
        <v>37</v>
      </c>
      <c r="L3990" s="165">
        <v>19600</v>
      </c>
      <c r="M3990" s="265">
        <v>0.7983381532320476</v>
      </c>
      <c r="P3990" s="165">
        <v>92212</v>
      </c>
      <c r="Q3990" s="265">
        <v>0.3931811979806249</v>
      </c>
      <c r="W3990" s="263"/>
      <c r="Y3990" s="166"/>
    </row>
    <row r="3991" spans="1:25" x14ac:dyDescent="0.2">
      <c r="A3991" s="262">
        <v>3991</v>
      </c>
      <c r="B3991" s="263" t="s">
        <v>2169</v>
      </c>
      <c r="C3991" s="263" t="s">
        <v>2168</v>
      </c>
      <c r="D3991" s="263" t="s">
        <v>3</v>
      </c>
      <c r="E3991" s="263" t="s">
        <v>7581</v>
      </c>
      <c r="G3991" s="263" t="s">
        <v>7582</v>
      </c>
      <c r="H3991" s="263" t="s">
        <v>7583</v>
      </c>
      <c r="I3991" s="263" t="s">
        <v>9225</v>
      </c>
      <c r="K3991" s="263" t="s">
        <v>37</v>
      </c>
      <c r="L3991" s="165">
        <v>4951</v>
      </c>
      <c r="M3991" s="265">
        <v>0.20166184676795243</v>
      </c>
      <c r="W3991" s="263"/>
      <c r="Y3991" s="166"/>
    </row>
    <row r="3992" spans="1:25" x14ac:dyDescent="0.2">
      <c r="A3992" s="262">
        <v>3992</v>
      </c>
      <c r="B3992" s="263" t="s">
        <v>2169</v>
      </c>
      <c r="C3992" s="263" t="s">
        <v>2168</v>
      </c>
      <c r="D3992" s="263" t="s">
        <v>3</v>
      </c>
      <c r="E3992" s="263" t="s">
        <v>3661</v>
      </c>
      <c r="J3992" s="264" t="s">
        <v>2309</v>
      </c>
      <c r="K3992" s="263" t="s">
        <v>37</v>
      </c>
      <c r="L3992" s="165">
        <v>24551</v>
      </c>
      <c r="W3992" s="263"/>
      <c r="Y3992" s="166"/>
    </row>
    <row r="3993" spans="1:25" x14ac:dyDescent="0.2">
      <c r="A3993" s="262">
        <v>3993</v>
      </c>
      <c r="B3993" s="263" t="s">
        <v>2169</v>
      </c>
      <c r="C3993" s="263" t="s">
        <v>2168</v>
      </c>
      <c r="D3993" s="263" t="s">
        <v>3</v>
      </c>
      <c r="E3993" s="263" t="s">
        <v>2720</v>
      </c>
      <c r="G3993" s="263" t="s">
        <v>2719</v>
      </c>
      <c r="H3993" s="263" t="s">
        <v>2718</v>
      </c>
      <c r="I3993" s="263" t="s">
        <v>4841</v>
      </c>
      <c r="K3993" s="263" t="s">
        <v>73</v>
      </c>
      <c r="L3993" s="165" t="s">
        <v>103</v>
      </c>
      <c r="P3993" s="165">
        <v>3374</v>
      </c>
      <c r="Q3993" s="265">
        <v>1.4386341929321872E-2</v>
      </c>
      <c r="W3993" s="260" t="s">
        <v>10202</v>
      </c>
      <c r="Y3993" s="166"/>
    </row>
    <row r="3994" spans="1:25" x14ac:dyDescent="0.2">
      <c r="A3994" s="262">
        <v>3994</v>
      </c>
      <c r="B3994" s="263" t="s">
        <v>2169</v>
      </c>
      <c r="C3994" s="263" t="s">
        <v>2168</v>
      </c>
      <c r="D3994" s="263" t="s">
        <v>3</v>
      </c>
      <c r="E3994" s="263" t="s">
        <v>3661</v>
      </c>
      <c r="J3994" s="264" t="s">
        <v>2020</v>
      </c>
      <c r="L3994" s="165">
        <v>69339</v>
      </c>
      <c r="P3994" s="165">
        <v>234528</v>
      </c>
      <c r="W3994" s="263"/>
      <c r="Y3994" s="166"/>
    </row>
    <row r="3995" spans="1:25" x14ac:dyDescent="0.2">
      <c r="A3995" s="262">
        <v>3995</v>
      </c>
      <c r="B3995" s="263" t="s">
        <v>2169</v>
      </c>
      <c r="C3995" s="263" t="s">
        <v>2168</v>
      </c>
      <c r="E3995" s="263" t="s">
        <v>3661</v>
      </c>
      <c r="W3995" s="263"/>
      <c r="Y3995" s="166"/>
    </row>
    <row r="3996" spans="1:25" x14ac:dyDescent="0.2">
      <c r="A3996" s="262">
        <v>3996</v>
      </c>
      <c r="B3996" s="263" t="s">
        <v>2169</v>
      </c>
      <c r="C3996" s="263" t="s">
        <v>2168</v>
      </c>
      <c r="D3996" s="263" t="s">
        <v>56</v>
      </c>
      <c r="E3996" s="263" t="s">
        <v>2717</v>
      </c>
      <c r="F3996" s="262" t="s">
        <v>2</v>
      </c>
      <c r="G3996" s="263" t="s">
        <v>2716</v>
      </c>
      <c r="H3996" s="263" t="s">
        <v>2580</v>
      </c>
      <c r="I3996" s="263" t="s">
        <v>4842</v>
      </c>
      <c r="K3996" s="263" t="s">
        <v>37</v>
      </c>
      <c r="L3996" s="165">
        <v>33549</v>
      </c>
      <c r="M3996" s="265">
        <v>1</v>
      </c>
      <c r="P3996" s="165">
        <v>98333</v>
      </c>
      <c r="Q3996" s="265">
        <v>0.59667358405844584</v>
      </c>
      <c r="V3996" s="262" t="s">
        <v>5</v>
      </c>
      <c r="W3996" s="263"/>
      <c r="Y3996" s="166"/>
    </row>
    <row r="3997" spans="1:25" x14ac:dyDescent="0.2">
      <c r="A3997" s="262">
        <v>3997</v>
      </c>
      <c r="B3997" s="263" t="s">
        <v>2169</v>
      </c>
      <c r="C3997" s="263" t="s">
        <v>2168</v>
      </c>
      <c r="D3997" s="263" t="s">
        <v>56</v>
      </c>
      <c r="E3997" s="263" t="s">
        <v>3661</v>
      </c>
      <c r="J3997" s="264" t="s">
        <v>2309</v>
      </c>
      <c r="K3997" s="263" t="s">
        <v>37</v>
      </c>
      <c r="L3997" s="165">
        <v>33549</v>
      </c>
      <c r="W3997" s="263"/>
      <c r="Y3997" s="166"/>
    </row>
    <row r="3998" spans="1:25" x14ac:dyDescent="0.2">
      <c r="A3998" s="262">
        <v>3998</v>
      </c>
      <c r="B3998" s="263" t="s">
        <v>2169</v>
      </c>
      <c r="C3998" s="263" t="s">
        <v>2168</v>
      </c>
      <c r="D3998" s="263" t="s">
        <v>56</v>
      </c>
      <c r="E3998" s="263" t="s">
        <v>2715</v>
      </c>
      <c r="G3998" s="263" t="s">
        <v>100</v>
      </c>
      <c r="H3998" s="263" t="s">
        <v>2714</v>
      </c>
      <c r="I3998" s="263" t="s">
        <v>4843</v>
      </c>
      <c r="K3998" s="263" t="s">
        <v>9874</v>
      </c>
      <c r="L3998" s="165">
        <v>14794</v>
      </c>
      <c r="M3998" s="265">
        <v>1</v>
      </c>
      <c r="P3998" s="165">
        <v>63862</v>
      </c>
      <c r="Q3998" s="265">
        <v>0.38750743316221892</v>
      </c>
      <c r="W3998" s="263"/>
      <c r="Y3998" s="166"/>
    </row>
    <row r="3999" spans="1:25" x14ac:dyDescent="0.2">
      <c r="A3999" s="262">
        <v>3999</v>
      </c>
      <c r="B3999" s="263" t="s">
        <v>2169</v>
      </c>
      <c r="C3999" s="263" t="s">
        <v>2168</v>
      </c>
      <c r="D3999" s="263" t="s">
        <v>56</v>
      </c>
      <c r="E3999" s="263" t="s">
        <v>3661</v>
      </c>
      <c r="J3999" s="264" t="s">
        <v>2309</v>
      </c>
      <c r="K3999" s="263" t="s">
        <v>9874</v>
      </c>
      <c r="L3999" s="165">
        <v>14794</v>
      </c>
      <c r="W3999" s="263"/>
      <c r="Y3999" s="166"/>
    </row>
    <row r="4000" spans="1:25" x14ac:dyDescent="0.2">
      <c r="A4000" s="262">
        <v>4000</v>
      </c>
      <c r="B4000" s="263" t="s">
        <v>2169</v>
      </c>
      <c r="C4000" s="263" t="s">
        <v>2168</v>
      </c>
      <c r="D4000" s="263" t="s">
        <v>56</v>
      </c>
      <c r="E4000" s="263" t="s">
        <v>2713</v>
      </c>
      <c r="G4000" s="263" t="s">
        <v>87</v>
      </c>
      <c r="H4000" s="263" t="s">
        <v>2712</v>
      </c>
      <c r="I4000" s="263" t="s">
        <v>4844</v>
      </c>
      <c r="K4000" s="263" t="s">
        <v>73</v>
      </c>
      <c r="L4000" s="165" t="s">
        <v>103</v>
      </c>
      <c r="P4000" s="165">
        <v>2607</v>
      </c>
      <c r="Q4000" s="265">
        <v>1.5818982779335203E-2</v>
      </c>
      <c r="W4000" s="260" t="s">
        <v>10202</v>
      </c>
      <c r="Y4000" s="166"/>
    </row>
    <row r="4001" spans="1:25" s="72" customFormat="1" x14ac:dyDescent="0.2">
      <c r="A4001" s="262">
        <v>4001</v>
      </c>
      <c r="B4001" s="72" t="s">
        <v>2169</v>
      </c>
      <c r="C4001" s="88" t="s">
        <v>2168</v>
      </c>
      <c r="D4001" s="88" t="s">
        <v>56</v>
      </c>
      <c r="E4001" s="72" t="s">
        <v>2735</v>
      </c>
      <c r="F4001" s="215"/>
      <c r="G4001" s="72" t="s">
        <v>10018</v>
      </c>
      <c r="H4001" s="87" t="s">
        <v>10019</v>
      </c>
      <c r="I4001" s="86" t="s">
        <v>10051</v>
      </c>
      <c r="J4001" s="202"/>
      <c r="K4001" s="72" t="s">
        <v>73</v>
      </c>
      <c r="L4001" s="73"/>
      <c r="M4001" s="202"/>
      <c r="N4001" s="195"/>
      <c r="O4001" s="73"/>
      <c r="P4001" s="195"/>
      <c r="Q4001" s="73"/>
      <c r="R4001" s="195"/>
      <c r="S4001" s="201"/>
      <c r="T4001" s="202"/>
      <c r="U4001" s="202"/>
      <c r="V4001" s="215"/>
      <c r="W4001" s="260" t="s">
        <v>10202</v>
      </c>
    </row>
    <row r="4002" spans="1:25" x14ac:dyDescent="0.2">
      <c r="A4002" s="262">
        <v>4002</v>
      </c>
      <c r="B4002" s="263" t="s">
        <v>2169</v>
      </c>
      <c r="C4002" s="263" t="s">
        <v>2168</v>
      </c>
      <c r="D4002" s="263" t="s">
        <v>56</v>
      </c>
      <c r="E4002" s="263" t="s">
        <v>3661</v>
      </c>
      <c r="J4002" s="264" t="s">
        <v>2020</v>
      </c>
      <c r="L4002" s="165">
        <v>48343</v>
      </c>
      <c r="P4002" s="165">
        <v>164802</v>
      </c>
      <c r="W4002" s="263"/>
      <c r="Y4002" s="166"/>
    </row>
    <row r="4003" spans="1:25" x14ac:dyDescent="0.2">
      <c r="A4003" s="262">
        <v>4003</v>
      </c>
      <c r="B4003" s="263" t="s">
        <v>2169</v>
      </c>
      <c r="C4003" s="263" t="s">
        <v>2168</v>
      </c>
      <c r="E4003" s="263" t="s">
        <v>3661</v>
      </c>
      <c r="W4003" s="263"/>
      <c r="Y4003" s="166"/>
    </row>
    <row r="4004" spans="1:25" x14ac:dyDescent="0.2">
      <c r="A4004" s="262">
        <v>4004</v>
      </c>
      <c r="B4004" s="263" t="s">
        <v>2169</v>
      </c>
      <c r="C4004" s="263" t="s">
        <v>2168</v>
      </c>
      <c r="D4004" s="263" t="s">
        <v>55</v>
      </c>
      <c r="E4004" s="263" t="s">
        <v>2711</v>
      </c>
      <c r="G4004" s="263" t="s">
        <v>2710</v>
      </c>
      <c r="H4004" s="263" t="s">
        <v>2709</v>
      </c>
      <c r="I4004" s="263" t="s">
        <v>4845</v>
      </c>
      <c r="K4004" s="263" t="s">
        <v>37</v>
      </c>
      <c r="L4004" s="165">
        <v>31009</v>
      </c>
      <c r="M4004" s="265">
        <v>0.61530677037860149</v>
      </c>
      <c r="P4004" s="165">
        <v>124437</v>
      </c>
      <c r="Q4004" s="265">
        <v>0.68464517974845118</v>
      </c>
      <c r="V4004" s="262" t="s">
        <v>5</v>
      </c>
      <c r="W4004" s="263"/>
      <c r="Y4004" s="166"/>
    </row>
    <row r="4005" spans="1:25" x14ac:dyDescent="0.2">
      <c r="A4005" s="262">
        <v>4005</v>
      </c>
      <c r="B4005" s="263" t="s">
        <v>2169</v>
      </c>
      <c r="C4005" s="263" t="s">
        <v>2168</v>
      </c>
      <c r="D4005" s="263" t="s">
        <v>55</v>
      </c>
      <c r="E4005" s="263" t="s">
        <v>7593</v>
      </c>
      <c r="G4005" s="263" t="s">
        <v>7594</v>
      </c>
      <c r="H4005" s="263" t="s">
        <v>7595</v>
      </c>
      <c r="I4005" s="263" t="s">
        <v>9230</v>
      </c>
      <c r="K4005" s="263" t="s">
        <v>37</v>
      </c>
      <c r="L4005" s="165">
        <v>11071</v>
      </c>
      <c r="M4005" s="265">
        <v>0.21968013334391617</v>
      </c>
      <c r="W4005" s="263"/>
      <c r="Y4005" s="166"/>
    </row>
    <row r="4006" spans="1:25" x14ac:dyDescent="0.2">
      <c r="A4006" s="262">
        <v>4006</v>
      </c>
      <c r="B4006" s="263" t="s">
        <v>2169</v>
      </c>
      <c r="C4006" s="263" t="s">
        <v>2168</v>
      </c>
      <c r="D4006" s="263" t="s">
        <v>55</v>
      </c>
      <c r="E4006" s="263" t="s">
        <v>7590</v>
      </c>
      <c r="G4006" s="263" t="s">
        <v>7591</v>
      </c>
      <c r="H4006" s="263" t="s">
        <v>7592</v>
      </c>
      <c r="I4006" s="263" t="s">
        <v>9229</v>
      </c>
      <c r="K4006" s="263" t="s">
        <v>37</v>
      </c>
      <c r="L4006" s="165">
        <v>3357</v>
      </c>
      <c r="M4006" s="265">
        <v>6.661242955790142E-2</v>
      </c>
      <c r="W4006" s="263"/>
      <c r="Y4006" s="166"/>
    </row>
    <row r="4007" spans="1:25" x14ac:dyDescent="0.2">
      <c r="A4007" s="262">
        <v>4007</v>
      </c>
      <c r="B4007" s="263" t="s">
        <v>2169</v>
      </c>
      <c r="C4007" s="263" t="s">
        <v>2168</v>
      </c>
      <c r="D4007" s="263" t="s">
        <v>55</v>
      </c>
      <c r="E4007" s="263" t="s">
        <v>7596</v>
      </c>
      <c r="G4007" s="263" t="s">
        <v>7597</v>
      </c>
      <c r="H4007" s="263" t="s">
        <v>431</v>
      </c>
      <c r="I4007" s="263" t="s">
        <v>9231</v>
      </c>
      <c r="K4007" s="263" t="s">
        <v>37</v>
      </c>
      <c r="L4007" s="165">
        <v>2684</v>
      </c>
      <c r="M4007" s="265">
        <v>5.3258195094848797E-2</v>
      </c>
      <c r="W4007" s="263"/>
      <c r="Y4007" s="166"/>
    </row>
    <row r="4008" spans="1:25" x14ac:dyDescent="0.2">
      <c r="A4008" s="262">
        <v>4008</v>
      </c>
      <c r="B4008" s="263" t="s">
        <v>2169</v>
      </c>
      <c r="C4008" s="263" t="s">
        <v>2168</v>
      </c>
      <c r="D4008" s="263" t="s">
        <v>55</v>
      </c>
      <c r="E4008" s="263" t="s">
        <v>7598</v>
      </c>
      <c r="G4008" s="263" t="s">
        <v>7599</v>
      </c>
      <c r="H4008" s="263" t="s">
        <v>7600</v>
      </c>
      <c r="I4008" s="263" t="s">
        <v>9232</v>
      </c>
      <c r="K4008" s="263" t="s">
        <v>37</v>
      </c>
      <c r="L4008" s="165">
        <v>1495</v>
      </c>
      <c r="M4008" s="265">
        <v>2.9665052781966822E-2</v>
      </c>
      <c r="W4008" s="263"/>
      <c r="Y4008" s="166"/>
    </row>
    <row r="4009" spans="1:25" x14ac:dyDescent="0.2">
      <c r="A4009" s="262">
        <v>4009</v>
      </c>
      <c r="B4009" s="263" t="s">
        <v>2169</v>
      </c>
      <c r="C4009" s="263" t="s">
        <v>2168</v>
      </c>
      <c r="D4009" s="263" t="s">
        <v>55</v>
      </c>
      <c r="E4009" s="263" t="s">
        <v>7588</v>
      </c>
      <c r="G4009" s="263" t="s">
        <v>74</v>
      </c>
      <c r="H4009" s="263" t="s">
        <v>7589</v>
      </c>
      <c r="I4009" s="263" t="s">
        <v>9228</v>
      </c>
      <c r="K4009" s="263" t="s">
        <v>37</v>
      </c>
      <c r="L4009" s="165">
        <v>780</v>
      </c>
      <c r="M4009" s="265">
        <v>1.5477418842765298E-2</v>
      </c>
      <c r="W4009" s="263"/>
      <c r="Y4009" s="166"/>
    </row>
    <row r="4010" spans="1:25" x14ac:dyDescent="0.2">
      <c r="A4010" s="262">
        <v>4010</v>
      </c>
      <c r="B4010" s="263" t="s">
        <v>2169</v>
      </c>
      <c r="C4010" s="263" t="s">
        <v>2168</v>
      </c>
      <c r="D4010" s="263" t="s">
        <v>55</v>
      </c>
      <c r="E4010" s="263" t="s">
        <v>3661</v>
      </c>
      <c r="J4010" s="264" t="s">
        <v>2309</v>
      </c>
      <c r="K4010" s="263" t="s">
        <v>37</v>
      </c>
      <c r="L4010" s="165">
        <v>50396</v>
      </c>
      <c r="W4010" s="263"/>
      <c r="Y4010" s="166"/>
    </row>
    <row r="4011" spans="1:25" x14ac:dyDescent="0.2">
      <c r="A4011" s="262">
        <v>4011</v>
      </c>
      <c r="B4011" s="263" t="s">
        <v>2169</v>
      </c>
      <c r="C4011" s="263" t="s">
        <v>2168</v>
      </c>
      <c r="D4011" s="263" t="s">
        <v>55</v>
      </c>
      <c r="E4011" s="263" t="s">
        <v>2708</v>
      </c>
      <c r="G4011" s="263" t="s">
        <v>72</v>
      </c>
      <c r="H4011" s="263" t="s">
        <v>2707</v>
      </c>
      <c r="I4011" s="263" t="s">
        <v>4846</v>
      </c>
      <c r="K4011" s="263" t="s">
        <v>9874</v>
      </c>
      <c r="L4011" s="165">
        <v>7328</v>
      </c>
      <c r="M4011" s="265">
        <v>0.69354533409047892</v>
      </c>
      <c r="P4011" s="165">
        <v>49127</v>
      </c>
      <c r="Q4011" s="265">
        <v>0.27029391375155432</v>
      </c>
      <c r="W4011" s="263"/>
      <c r="Y4011" s="166"/>
    </row>
    <row r="4012" spans="1:25" x14ac:dyDescent="0.2">
      <c r="A4012" s="262">
        <v>4012</v>
      </c>
      <c r="B4012" s="263" t="s">
        <v>2169</v>
      </c>
      <c r="C4012" s="263" t="s">
        <v>2168</v>
      </c>
      <c r="D4012" s="263" t="s">
        <v>55</v>
      </c>
      <c r="E4012" s="263" t="s">
        <v>7601</v>
      </c>
      <c r="G4012" s="263" t="s">
        <v>7602</v>
      </c>
      <c r="H4012" s="263" t="s">
        <v>7603</v>
      </c>
      <c r="I4012" s="263" t="s">
        <v>9233</v>
      </c>
      <c r="K4012" s="263" t="s">
        <v>9874</v>
      </c>
      <c r="L4012" s="165">
        <v>3238</v>
      </c>
      <c r="M4012" s="265">
        <v>0.30645466590952108</v>
      </c>
      <c r="W4012" s="263"/>
      <c r="Y4012" s="166"/>
    </row>
    <row r="4013" spans="1:25" x14ac:dyDescent="0.2">
      <c r="A4013" s="262">
        <v>4013</v>
      </c>
      <c r="B4013" s="263" t="s">
        <v>2169</v>
      </c>
      <c r="C4013" s="263" t="s">
        <v>2168</v>
      </c>
      <c r="D4013" s="263" t="s">
        <v>55</v>
      </c>
      <c r="E4013" s="263" t="s">
        <v>3661</v>
      </c>
      <c r="J4013" s="264" t="s">
        <v>2309</v>
      </c>
      <c r="K4013" s="263" t="s">
        <v>9874</v>
      </c>
      <c r="L4013" s="165">
        <v>10566</v>
      </c>
      <c r="W4013" s="263"/>
      <c r="Y4013" s="166"/>
    </row>
    <row r="4014" spans="1:25" ht="13.15" customHeight="1" x14ac:dyDescent="0.2">
      <c r="A4014" s="262">
        <v>4014</v>
      </c>
      <c r="B4014" s="263" t="s">
        <v>2169</v>
      </c>
      <c r="C4014" s="263" t="s">
        <v>2168</v>
      </c>
      <c r="D4014" s="263" t="s">
        <v>55</v>
      </c>
      <c r="E4014" s="263" t="s">
        <v>10234</v>
      </c>
      <c r="G4014" s="263" t="s">
        <v>1420</v>
      </c>
      <c r="H4014" s="263" t="s">
        <v>2706</v>
      </c>
      <c r="I4014" s="263" t="s">
        <v>4847</v>
      </c>
      <c r="K4014" s="263" t="s">
        <v>75</v>
      </c>
      <c r="P4014" s="165">
        <v>8147</v>
      </c>
      <c r="Q4014" s="265">
        <v>4.4824322986014062E-2</v>
      </c>
      <c r="W4014" s="263"/>
      <c r="Y4014" s="166"/>
    </row>
    <row r="4015" spans="1:25" ht="13.15" customHeight="1" x14ac:dyDescent="0.2">
      <c r="A4015" s="262">
        <v>4015</v>
      </c>
      <c r="B4015" s="263" t="s">
        <v>2169</v>
      </c>
      <c r="C4015" s="263" t="s">
        <v>2168</v>
      </c>
      <c r="D4015" s="263" t="s">
        <v>55</v>
      </c>
      <c r="E4015" s="263" t="s">
        <v>2705</v>
      </c>
      <c r="G4015" s="263" t="s">
        <v>1421</v>
      </c>
      <c r="H4015" s="263" t="s">
        <v>1412</v>
      </c>
      <c r="I4015" s="263" t="s">
        <v>4848</v>
      </c>
      <c r="K4015" s="263" t="s">
        <v>5</v>
      </c>
      <c r="P4015" s="165">
        <v>43</v>
      </c>
      <c r="Q4015" s="265">
        <v>2.365835139804351E-4</v>
      </c>
      <c r="W4015" s="263"/>
      <c r="Y4015" s="166"/>
    </row>
    <row r="4016" spans="1:25" s="72" customFormat="1" x14ac:dyDescent="0.2">
      <c r="A4016" s="262">
        <v>4016</v>
      </c>
      <c r="B4016" s="72" t="s">
        <v>2169</v>
      </c>
      <c r="C4016" s="88" t="s">
        <v>2168</v>
      </c>
      <c r="D4016" s="88" t="s">
        <v>55</v>
      </c>
      <c r="E4016" s="72" t="s">
        <v>10020</v>
      </c>
      <c r="F4016" s="215"/>
      <c r="G4016" s="72" t="s">
        <v>10021</v>
      </c>
      <c r="H4016" s="87" t="s">
        <v>10022</v>
      </c>
      <c r="I4016" s="86" t="s">
        <v>10052</v>
      </c>
      <c r="J4016" s="202"/>
      <c r="K4016" s="72" t="s">
        <v>73</v>
      </c>
      <c r="L4016" s="73"/>
      <c r="M4016" s="202"/>
      <c r="N4016" s="195"/>
      <c r="O4016" s="73"/>
      <c r="P4016" s="195"/>
      <c r="Q4016" s="73"/>
      <c r="R4016" s="195"/>
      <c r="S4016" s="202"/>
      <c r="T4016" s="202"/>
      <c r="U4016" s="202"/>
      <c r="V4016" s="215"/>
      <c r="W4016" s="260" t="s">
        <v>10202</v>
      </c>
    </row>
    <row r="4017" spans="1:25" ht="13.15" customHeight="1" x14ac:dyDescent="0.2">
      <c r="A4017" s="262">
        <v>4017</v>
      </c>
      <c r="B4017" s="263" t="s">
        <v>2169</v>
      </c>
      <c r="C4017" s="263" t="s">
        <v>2168</v>
      </c>
      <c r="D4017" s="263" t="s">
        <v>55</v>
      </c>
      <c r="E4017" s="263" t="s">
        <v>3661</v>
      </c>
      <c r="J4017" s="264" t="s">
        <v>2020</v>
      </c>
      <c r="L4017" s="165">
        <v>60962</v>
      </c>
      <c r="P4017" s="165">
        <v>181754</v>
      </c>
      <c r="W4017" s="263"/>
      <c r="Y4017" s="166"/>
    </row>
    <row r="4018" spans="1:25" x14ac:dyDescent="0.2">
      <c r="A4018" s="262">
        <v>4018</v>
      </c>
      <c r="B4018" s="263" t="s">
        <v>2169</v>
      </c>
      <c r="C4018" s="263" t="s">
        <v>2168</v>
      </c>
      <c r="E4018" s="263" t="s">
        <v>3661</v>
      </c>
      <c r="W4018" s="263"/>
      <c r="Y4018" s="166"/>
    </row>
    <row r="4019" spans="1:25" ht="13.15" customHeight="1" x14ac:dyDescent="0.2">
      <c r="A4019" s="262">
        <v>4019</v>
      </c>
      <c r="B4019" s="263" t="s">
        <v>2169</v>
      </c>
      <c r="C4019" s="263" t="s">
        <v>2168</v>
      </c>
      <c r="D4019" s="263" t="s">
        <v>54</v>
      </c>
      <c r="E4019" s="263" t="s">
        <v>2703</v>
      </c>
      <c r="F4019" s="262" t="s">
        <v>2</v>
      </c>
      <c r="G4019" s="263" t="s">
        <v>62</v>
      </c>
      <c r="H4019" s="263" t="s">
        <v>2702</v>
      </c>
      <c r="I4019" s="263" t="s">
        <v>4850</v>
      </c>
      <c r="K4019" s="263" t="s">
        <v>9874</v>
      </c>
      <c r="L4019" s="165">
        <v>44388</v>
      </c>
      <c r="M4019" s="265">
        <v>1</v>
      </c>
      <c r="P4019" s="165">
        <v>134841</v>
      </c>
      <c r="Q4019" s="265">
        <v>0.5681079919612726</v>
      </c>
      <c r="V4019" s="262" t="s">
        <v>5</v>
      </c>
      <c r="W4019" s="263"/>
      <c r="Y4019" s="166"/>
    </row>
    <row r="4020" spans="1:25" x14ac:dyDescent="0.2">
      <c r="A4020" s="262">
        <v>4020</v>
      </c>
      <c r="B4020" s="263" t="s">
        <v>2169</v>
      </c>
      <c r="C4020" s="263" t="s">
        <v>2168</v>
      </c>
      <c r="D4020" s="263" t="s">
        <v>54</v>
      </c>
      <c r="E4020" s="263" t="s">
        <v>3661</v>
      </c>
      <c r="J4020" s="264" t="s">
        <v>2309</v>
      </c>
      <c r="K4020" s="263" t="s">
        <v>9874</v>
      </c>
      <c r="L4020" s="165">
        <v>44388</v>
      </c>
      <c r="W4020" s="263"/>
      <c r="Y4020" s="166"/>
    </row>
    <row r="4021" spans="1:25" x14ac:dyDescent="0.2">
      <c r="A4021" s="262">
        <v>4021</v>
      </c>
      <c r="B4021" s="263" t="s">
        <v>2169</v>
      </c>
      <c r="C4021" s="263" t="s">
        <v>2168</v>
      </c>
      <c r="D4021" s="263" t="s">
        <v>54</v>
      </c>
      <c r="E4021" s="263" t="s">
        <v>2704</v>
      </c>
      <c r="G4021" s="263" t="s">
        <v>72</v>
      </c>
      <c r="H4021" s="263" t="s">
        <v>594</v>
      </c>
      <c r="I4021" s="263" t="s">
        <v>4849</v>
      </c>
      <c r="K4021" s="263" t="s">
        <v>37</v>
      </c>
      <c r="L4021" s="165">
        <v>14424</v>
      </c>
      <c r="M4021" s="265">
        <v>0.63402197802197802</v>
      </c>
      <c r="P4021" s="165">
        <v>98070</v>
      </c>
      <c r="Q4021" s="265">
        <v>0.41318553534638575</v>
      </c>
      <c r="W4021" s="263"/>
      <c r="Y4021" s="166"/>
    </row>
    <row r="4022" spans="1:25" x14ac:dyDescent="0.2">
      <c r="A4022" s="262">
        <v>4022</v>
      </c>
      <c r="B4022" s="263" t="s">
        <v>2169</v>
      </c>
      <c r="C4022" s="263" t="s">
        <v>2168</v>
      </c>
      <c r="D4022" s="263" t="s">
        <v>54</v>
      </c>
      <c r="E4022" s="263" t="s">
        <v>7604</v>
      </c>
      <c r="G4022" s="263" t="s">
        <v>7605</v>
      </c>
      <c r="H4022" s="263" t="s">
        <v>7606</v>
      </c>
      <c r="I4022" s="263" t="s">
        <v>9234</v>
      </c>
      <c r="K4022" s="263" t="s">
        <v>37</v>
      </c>
      <c r="L4022" s="165">
        <v>8326</v>
      </c>
      <c r="M4022" s="265">
        <v>0.36597802197802198</v>
      </c>
      <c r="W4022" s="263"/>
      <c r="Y4022" s="166"/>
    </row>
    <row r="4023" spans="1:25" x14ac:dyDescent="0.2">
      <c r="A4023" s="262">
        <v>4023</v>
      </c>
      <c r="B4023" s="263" t="s">
        <v>2169</v>
      </c>
      <c r="C4023" s="263" t="s">
        <v>2168</v>
      </c>
      <c r="D4023" s="263" t="s">
        <v>54</v>
      </c>
      <c r="E4023" s="263" t="s">
        <v>3661</v>
      </c>
      <c r="J4023" s="264" t="s">
        <v>2309</v>
      </c>
      <c r="K4023" s="263" t="s">
        <v>37</v>
      </c>
      <c r="L4023" s="165">
        <v>22750</v>
      </c>
      <c r="W4023" s="263"/>
      <c r="Y4023" s="166"/>
    </row>
    <row r="4024" spans="1:25" x14ac:dyDescent="0.2">
      <c r="A4024" s="262">
        <v>4024</v>
      </c>
      <c r="B4024" s="263" t="s">
        <v>2169</v>
      </c>
      <c r="C4024" s="263" t="s">
        <v>2168</v>
      </c>
      <c r="D4024" s="263" t="s">
        <v>54</v>
      </c>
      <c r="E4024" s="263" t="s">
        <v>2701</v>
      </c>
      <c r="G4024" s="263" t="s">
        <v>1084</v>
      </c>
      <c r="H4024" s="263" t="s">
        <v>2700</v>
      </c>
      <c r="I4024" s="263" t="s">
        <v>4851</v>
      </c>
      <c r="K4024" s="263" t="s">
        <v>73</v>
      </c>
      <c r="L4024" s="165" t="s">
        <v>103</v>
      </c>
      <c r="P4024" s="165">
        <v>4440</v>
      </c>
      <c r="Q4024" s="265">
        <v>1.870647269234172E-2</v>
      </c>
      <c r="W4024" s="260" t="s">
        <v>10202</v>
      </c>
      <c r="Y4024" s="166"/>
    </row>
    <row r="4025" spans="1:25" s="72" customFormat="1" x14ac:dyDescent="0.2">
      <c r="A4025" s="262">
        <v>4025</v>
      </c>
      <c r="B4025" s="72" t="s">
        <v>2169</v>
      </c>
      <c r="C4025" s="88" t="s">
        <v>2168</v>
      </c>
      <c r="D4025" s="88" t="s">
        <v>54</v>
      </c>
      <c r="E4025" s="72" t="s">
        <v>10023</v>
      </c>
      <c r="F4025" s="215"/>
      <c r="G4025" s="72" t="s">
        <v>5964</v>
      </c>
      <c r="H4025" s="72" t="s">
        <v>10024</v>
      </c>
      <c r="I4025" s="86" t="s">
        <v>10053</v>
      </c>
      <c r="J4025" s="202"/>
      <c r="K4025" s="72" t="s">
        <v>73</v>
      </c>
      <c r="L4025" s="73"/>
      <c r="M4025" s="202"/>
      <c r="N4025" s="195"/>
      <c r="O4025" s="73"/>
      <c r="P4025" s="195"/>
      <c r="Q4025" s="73"/>
      <c r="R4025" s="195"/>
      <c r="S4025" s="201"/>
      <c r="T4025" s="202"/>
      <c r="U4025" s="202"/>
      <c r="V4025" s="215"/>
      <c r="W4025" s="260" t="s">
        <v>10202</v>
      </c>
    </row>
    <row r="4026" spans="1:25" x14ac:dyDescent="0.2">
      <c r="A4026" s="262">
        <v>4026</v>
      </c>
      <c r="B4026" s="263" t="s">
        <v>2169</v>
      </c>
      <c r="C4026" s="263" t="s">
        <v>2168</v>
      </c>
      <c r="D4026" s="263" t="s">
        <v>54</v>
      </c>
      <c r="E4026" s="263" t="s">
        <v>3661</v>
      </c>
      <c r="J4026" s="264" t="s">
        <v>2020</v>
      </c>
      <c r="L4026" s="165">
        <v>67138</v>
      </c>
      <c r="P4026" s="165">
        <v>237351</v>
      </c>
      <c r="W4026" s="263"/>
      <c r="Y4026" s="166"/>
    </row>
    <row r="4027" spans="1:25" x14ac:dyDescent="0.2">
      <c r="A4027" s="262">
        <v>4027</v>
      </c>
      <c r="B4027" s="263" t="s">
        <v>2169</v>
      </c>
      <c r="C4027" s="263" t="s">
        <v>2168</v>
      </c>
      <c r="E4027" s="263" t="s">
        <v>3661</v>
      </c>
      <c r="W4027" s="263"/>
      <c r="Y4027" s="166"/>
    </row>
    <row r="4028" spans="1:25" x14ac:dyDescent="0.2">
      <c r="A4028" s="262">
        <v>4028</v>
      </c>
      <c r="B4028" s="263" t="s">
        <v>2169</v>
      </c>
      <c r="C4028" s="263" t="s">
        <v>2168</v>
      </c>
      <c r="D4028" s="263" t="s">
        <v>51</v>
      </c>
      <c r="E4028" s="263" t="s">
        <v>2699</v>
      </c>
      <c r="F4028" s="262" t="s">
        <v>2</v>
      </c>
      <c r="G4028" s="263" t="s">
        <v>644</v>
      </c>
      <c r="H4028" s="263" t="s">
        <v>2698</v>
      </c>
      <c r="I4028" s="263" t="s">
        <v>4852</v>
      </c>
      <c r="K4028" s="263" t="s">
        <v>37</v>
      </c>
      <c r="L4028" s="165">
        <v>32625</v>
      </c>
      <c r="M4028" s="265">
        <v>0.85300807906502474</v>
      </c>
      <c r="P4028" s="165">
        <v>138704</v>
      </c>
      <c r="Q4028" s="265">
        <v>0.75246837228479047</v>
      </c>
      <c r="V4028" s="262" t="s">
        <v>5</v>
      </c>
      <c r="W4028" s="263"/>
      <c r="Y4028" s="166"/>
    </row>
    <row r="4029" spans="1:25" x14ac:dyDescent="0.2">
      <c r="A4029" s="262">
        <v>4029</v>
      </c>
      <c r="B4029" s="263" t="s">
        <v>2169</v>
      </c>
      <c r="C4029" s="263" t="s">
        <v>2168</v>
      </c>
      <c r="D4029" s="263" t="s">
        <v>51</v>
      </c>
      <c r="E4029" s="263" t="s">
        <v>7607</v>
      </c>
      <c r="G4029" s="263" t="s">
        <v>105</v>
      </c>
      <c r="H4029" s="263" t="s">
        <v>12</v>
      </c>
      <c r="I4029" s="263" t="s">
        <v>9235</v>
      </c>
      <c r="K4029" s="263" t="s">
        <v>37</v>
      </c>
      <c r="L4029" s="165">
        <v>5622</v>
      </c>
      <c r="M4029" s="265">
        <v>0.14699192093497529</v>
      </c>
      <c r="W4029" s="263"/>
      <c r="Y4029" s="166"/>
    </row>
    <row r="4030" spans="1:25" x14ac:dyDescent="0.2">
      <c r="A4030" s="262">
        <v>4030</v>
      </c>
      <c r="B4030" s="263" t="s">
        <v>2169</v>
      </c>
      <c r="C4030" s="263" t="s">
        <v>2168</v>
      </c>
      <c r="D4030" s="263" t="s">
        <v>51</v>
      </c>
      <c r="E4030" s="263" t="s">
        <v>3661</v>
      </c>
      <c r="J4030" s="264" t="s">
        <v>2309</v>
      </c>
      <c r="K4030" s="263" t="s">
        <v>37</v>
      </c>
      <c r="L4030" s="165">
        <v>38247</v>
      </c>
      <c r="W4030" s="263"/>
      <c r="Y4030" s="166"/>
    </row>
    <row r="4031" spans="1:25" x14ac:dyDescent="0.2">
      <c r="A4031" s="262">
        <v>4031</v>
      </c>
      <c r="B4031" s="263" t="s">
        <v>2169</v>
      </c>
      <c r="C4031" s="263" t="s">
        <v>2168</v>
      </c>
      <c r="D4031" s="263" t="s">
        <v>51</v>
      </c>
      <c r="E4031" s="263" t="s">
        <v>2697</v>
      </c>
      <c r="G4031" s="263" t="s">
        <v>2696</v>
      </c>
      <c r="H4031" s="263" t="s">
        <v>2695</v>
      </c>
      <c r="I4031" s="263" t="s">
        <v>4853</v>
      </c>
      <c r="K4031" s="263" t="s">
        <v>9874</v>
      </c>
      <c r="L4031" s="165">
        <v>7634</v>
      </c>
      <c r="M4031" s="265">
        <v>1</v>
      </c>
      <c r="P4031" s="165">
        <v>38368</v>
      </c>
      <c r="Q4031" s="265">
        <v>0.20814617103921185</v>
      </c>
      <c r="W4031" s="263"/>
      <c r="Y4031" s="166"/>
    </row>
    <row r="4032" spans="1:25" x14ac:dyDescent="0.2">
      <c r="A4032" s="262">
        <v>4032</v>
      </c>
      <c r="B4032" s="263" t="s">
        <v>2169</v>
      </c>
      <c r="C4032" s="263" t="s">
        <v>2168</v>
      </c>
      <c r="D4032" s="263" t="s">
        <v>51</v>
      </c>
      <c r="E4032" s="263" t="s">
        <v>3661</v>
      </c>
      <c r="J4032" s="264" t="s">
        <v>2309</v>
      </c>
      <c r="K4032" s="263" t="s">
        <v>9874</v>
      </c>
      <c r="L4032" s="165">
        <v>7634</v>
      </c>
      <c r="W4032" s="263"/>
      <c r="Y4032" s="166"/>
    </row>
    <row r="4033" spans="1:25" x14ac:dyDescent="0.2">
      <c r="A4033" s="262">
        <v>4033</v>
      </c>
      <c r="B4033" s="263" t="s">
        <v>2169</v>
      </c>
      <c r="C4033" s="263" t="s">
        <v>2168</v>
      </c>
      <c r="D4033" s="263" t="s">
        <v>51</v>
      </c>
      <c r="E4033" s="263" t="s">
        <v>2694</v>
      </c>
      <c r="G4033" s="263" t="s">
        <v>2448</v>
      </c>
      <c r="H4033" s="263" t="s">
        <v>2693</v>
      </c>
      <c r="I4033" s="263" t="s">
        <v>4854</v>
      </c>
      <c r="K4033" s="263" t="s">
        <v>73</v>
      </c>
      <c r="L4033" s="165" t="s">
        <v>103</v>
      </c>
      <c r="P4033" s="165">
        <v>4067</v>
      </c>
      <c r="Q4033" s="265">
        <v>2.2063450730204198E-2</v>
      </c>
      <c r="W4033" s="260" t="s">
        <v>10202</v>
      </c>
      <c r="Y4033" s="166"/>
    </row>
    <row r="4034" spans="1:25" x14ac:dyDescent="0.2">
      <c r="A4034" s="262">
        <v>4034</v>
      </c>
      <c r="B4034" s="263" t="s">
        <v>2169</v>
      </c>
      <c r="C4034" s="263" t="s">
        <v>2168</v>
      </c>
      <c r="D4034" s="263" t="s">
        <v>51</v>
      </c>
      <c r="E4034" s="263" t="s">
        <v>10226</v>
      </c>
      <c r="G4034" s="263" t="s">
        <v>2692</v>
      </c>
      <c r="H4034" s="263" t="s">
        <v>1048</v>
      </c>
      <c r="I4034" s="263" t="s">
        <v>4855</v>
      </c>
      <c r="K4034" s="263" t="s">
        <v>75</v>
      </c>
      <c r="P4034" s="165">
        <v>3193</v>
      </c>
      <c r="Q4034" s="265">
        <v>1.7322005945793459E-2</v>
      </c>
      <c r="W4034" s="263"/>
      <c r="Y4034" s="166"/>
    </row>
    <row r="4035" spans="1:25" x14ac:dyDescent="0.2">
      <c r="A4035" s="262">
        <v>4035</v>
      </c>
      <c r="B4035" s="263" t="s">
        <v>2169</v>
      </c>
      <c r="C4035" s="263" t="s">
        <v>2168</v>
      </c>
      <c r="D4035" s="263" t="s">
        <v>51</v>
      </c>
      <c r="E4035" s="263" t="s">
        <v>3661</v>
      </c>
      <c r="J4035" s="264" t="s">
        <v>2020</v>
      </c>
      <c r="L4035" s="165">
        <v>45881</v>
      </c>
      <c r="P4035" s="165">
        <v>184332</v>
      </c>
      <c r="W4035" s="263"/>
      <c r="Y4035" s="166"/>
    </row>
    <row r="4036" spans="1:25" x14ac:dyDescent="0.2">
      <c r="A4036" s="262">
        <v>4036</v>
      </c>
      <c r="B4036" s="263" t="s">
        <v>2169</v>
      </c>
      <c r="C4036" s="263" t="s">
        <v>2168</v>
      </c>
      <c r="E4036" s="263" t="s">
        <v>3661</v>
      </c>
      <c r="W4036" s="263"/>
      <c r="Y4036" s="166"/>
    </row>
    <row r="4037" spans="1:25" x14ac:dyDescent="0.2">
      <c r="A4037" s="262">
        <v>4037</v>
      </c>
      <c r="B4037" s="263" t="s">
        <v>2169</v>
      </c>
      <c r="C4037" s="263" t="s">
        <v>2168</v>
      </c>
      <c r="D4037" s="263" t="s">
        <v>49</v>
      </c>
      <c r="E4037" s="263" t="s">
        <v>2688</v>
      </c>
      <c r="F4037" s="262" t="s">
        <v>2</v>
      </c>
      <c r="G4037" s="263" t="s">
        <v>2687</v>
      </c>
      <c r="H4037" s="263" t="s">
        <v>2686</v>
      </c>
      <c r="I4037" s="263" t="s">
        <v>4857</v>
      </c>
      <c r="K4037" s="263" t="s">
        <v>9874</v>
      </c>
      <c r="L4037" s="165">
        <v>55433</v>
      </c>
      <c r="M4037" s="265">
        <v>1</v>
      </c>
      <c r="P4037" s="165">
        <v>151946</v>
      </c>
      <c r="Q4037" s="265">
        <v>0.75226378196400723</v>
      </c>
      <c r="V4037" s="262" t="s">
        <v>5</v>
      </c>
      <c r="W4037" s="263"/>
      <c r="Y4037" s="166"/>
    </row>
    <row r="4038" spans="1:25" x14ac:dyDescent="0.2">
      <c r="A4038" s="262">
        <v>4038</v>
      </c>
      <c r="B4038" s="263" t="s">
        <v>2169</v>
      </c>
      <c r="C4038" s="263" t="s">
        <v>2168</v>
      </c>
      <c r="D4038" s="263" t="s">
        <v>49</v>
      </c>
      <c r="E4038" s="263" t="s">
        <v>3661</v>
      </c>
      <c r="J4038" s="264" t="s">
        <v>2309</v>
      </c>
      <c r="K4038" s="263" t="s">
        <v>9874</v>
      </c>
      <c r="L4038" s="165">
        <v>55433</v>
      </c>
      <c r="W4038" s="263"/>
      <c r="Y4038" s="166"/>
    </row>
    <row r="4039" spans="1:25" x14ac:dyDescent="0.2">
      <c r="A4039" s="262">
        <v>4039</v>
      </c>
      <c r="B4039" s="263" t="s">
        <v>2169</v>
      </c>
      <c r="C4039" s="263" t="s">
        <v>2168</v>
      </c>
      <c r="D4039" s="263" t="s">
        <v>49</v>
      </c>
      <c r="E4039" s="263" t="s">
        <v>2691</v>
      </c>
      <c r="G4039" s="263" t="s">
        <v>2690</v>
      </c>
      <c r="H4039" s="263" t="s">
        <v>2689</v>
      </c>
      <c r="I4039" s="263" t="s">
        <v>4856</v>
      </c>
      <c r="K4039" s="263" t="s">
        <v>37</v>
      </c>
      <c r="L4039" s="165">
        <v>9648</v>
      </c>
      <c r="M4039" s="265">
        <v>1</v>
      </c>
      <c r="P4039" s="165">
        <v>50039</v>
      </c>
      <c r="Q4039" s="265">
        <v>0.24773621803599277</v>
      </c>
      <c r="W4039" s="263"/>
      <c r="Y4039" s="166"/>
    </row>
    <row r="4040" spans="1:25" x14ac:dyDescent="0.2">
      <c r="A4040" s="262">
        <v>4040</v>
      </c>
      <c r="B4040" s="263" t="s">
        <v>2169</v>
      </c>
      <c r="C4040" s="263" t="s">
        <v>2168</v>
      </c>
      <c r="D4040" s="263" t="s">
        <v>49</v>
      </c>
      <c r="E4040" s="263" t="s">
        <v>3661</v>
      </c>
      <c r="J4040" s="264" t="s">
        <v>2309</v>
      </c>
      <c r="K4040" s="263" t="s">
        <v>37</v>
      </c>
      <c r="L4040" s="165">
        <v>9648</v>
      </c>
      <c r="W4040" s="263"/>
      <c r="Y4040" s="166"/>
    </row>
    <row r="4041" spans="1:25" x14ac:dyDescent="0.2">
      <c r="A4041" s="262">
        <v>4041</v>
      </c>
      <c r="B4041" s="263" t="s">
        <v>2169</v>
      </c>
      <c r="C4041" s="263" t="s">
        <v>2168</v>
      </c>
      <c r="D4041" s="263" t="s">
        <v>49</v>
      </c>
      <c r="E4041" s="263" t="s">
        <v>3661</v>
      </c>
      <c r="J4041" s="264" t="s">
        <v>2020</v>
      </c>
      <c r="L4041" s="165">
        <v>65081</v>
      </c>
      <c r="P4041" s="165">
        <v>201985</v>
      </c>
      <c r="W4041" s="263"/>
      <c r="Y4041" s="166"/>
    </row>
    <row r="4042" spans="1:25" x14ac:dyDescent="0.2">
      <c r="A4042" s="262">
        <v>4042</v>
      </c>
      <c r="B4042" s="263" t="s">
        <v>2169</v>
      </c>
      <c r="C4042" s="263" t="s">
        <v>2168</v>
      </c>
      <c r="E4042" s="263" t="s">
        <v>3661</v>
      </c>
      <c r="W4042" s="263"/>
      <c r="Y4042" s="166"/>
    </row>
    <row r="4043" spans="1:25" x14ac:dyDescent="0.2">
      <c r="A4043" s="262">
        <v>4043</v>
      </c>
      <c r="B4043" s="263" t="s">
        <v>2169</v>
      </c>
      <c r="C4043" s="263" t="s">
        <v>2168</v>
      </c>
      <c r="D4043" s="263" t="s">
        <v>562</v>
      </c>
      <c r="E4043" s="263" t="s">
        <v>2685</v>
      </c>
      <c r="F4043" s="262" t="s">
        <v>2</v>
      </c>
      <c r="G4043" s="263" t="s">
        <v>2684</v>
      </c>
      <c r="H4043" s="263" t="s">
        <v>2683</v>
      </c>
      <c r="I4043" s="263" t="s">
        <v>4858</v>
      </c>
      <c r="K4043" s="263" t="s">
        <v>37</v>
      </c>
      <c r="L4043" s="165">
        <v>32189</v>
      </c>
      <c r="M4043" s="265">
        <v>1</v>
      </c>
      <c r="P4043" s="165">
        <v>139038</v>
      </c>
      <c r="Q4043" s="265">
        <v>0.80853439402662197</v>
      </c>
      <c r="V4043" s="262" t="s">
        <v>5</v>
      </c>
      <c r="Y4043" s="166"/>
    </row>
    <row r="4044" spans="1:25" x14ac:dyDescent="0.2">
      <c r="A4044" s="262">
        <v>4044</v>
      </c>
      <c r="B4044" s="263" t="s">
        <v>2169</v>
      </c>
      <c r="C4044" s="263" t="s">
        <v>2168</v>
      </c>
      <c r="D4044" s="263" t="s">
        <v>562</v>
      </c>
      <c r="E4044" s="263" t="s">
        <v>3661</v>
      </c>
      <c r="J4044" s="264" t="s">
        <v>2309</v>
      </c>
      <c r="K4044" s="263" t="s">
        <v>37</v>
      </c>
      <c r="L4044" s="165">
        <v>32189</v>
      </c>
      <c r="Y4044" s="166"/>
    </row>
    <row r="4045" spans="1:25" x14ac:dyDescent="0.2">
      <c r="A4045" s="262">
        <v>4045</v>
      </c>
      <c r="B4045" s="263" t="s">
        <v>2169</v>
      </c>
      <c r="C4045" s="263" t="s">
        <v>2168</v>
      </c>
      <c r="D4045" s="263" t="s">
        <v>562</v>
      </c>
      <c r="E4045" s="263" t="s">
        <v>2682</v>
      </c>
      <c r="G4045" s="263" t="s">
        <v>2453</v>
      </c>
      <c r="H4045" s="263" t="s">
        <v>2681</v>
      </c>
      <c r="I4045" s="263" t="s">
        <v>4859</v>
      </c>
      <c r="K4045" s="263" t="s">
        <v>73</v>
      </c>
      <c r="L4045" s="165" t="s">
        <v>103</v>
      </c>
      <c r="P4045" s="165">
        <v>32925</v>
      </c>
      <c r="Q4045" s="265">
        <v>0.191465605973378</v>
      </c>
      <c r="W4045" s="260" t="s">
        <v>10202</v>
      </c>
      <c r="Y4045" s="166"/>
    </row>
    <row r="4046" spans="1:25" s="72" customFormat="1" x14ac:dyDescent="0.2">
      <c r="A4046" s="262">
        <v>4046</v>
      </c>
      <c r="B4046" s="72" t="s">
        <v>2169</v>
      </c>
      <c r="C4046" s="88" t="s">
        <v>2168</v>
      </c>
      <c r="D4046" s="88" t="s">
        <v>562</v>
      </c>
      <c r="E4046" s="72" t="s">
        <v>10027</v>
      </c>
      <c r="F4046" s="215"/>
      <c r="G4046" s="72" t="s">
        <v>10028</v>
      </c>
      <c r="H4046" s="87" t="s">
        <v>10029</v>
      </c>
      <c r="I4046" s="86" t="s">
        <v>10055</v>
      </c>
      <c r="J4046" s="202"/>
      <c r="K4046" s="72" t="s">
        <v>73</v>
      </c>
      <c r="L4046" s="73"/>
      <c r="M4046" s="202"/>
      <c r="N4046" s="195"/>
      <c r="O4046" s="73"/>
      <c r="P4046" s="195"/>
      <c r="Q4046" s="73"/>
      <c r="R4046" s="195"/>
      <c r="S4046" s="201"/>
      <c r="T4046" s="202"/>
      <c r="U4046" s="202"/>
      <c r="V4046" s="215"/>
      <c r="W4046" s="260" t="s">
        <v>10202</v>
      </c>
    </row>
    <row r="4047" spans="1:25" s="72" customFormat="1" x14ac:dyDescent="0.2">
      <c r="A4047" s="262">
        <v>4047</v>
      </c>
      <c r="B4047" s="72" t="s">
        <v>2169</v>
      </c>
      <c r="C4047" s="88" t="s">
        <v>2168</v>
      </c>
      <c r="D4047" s="88" t="s">
        <v>562</v>
      </c>
      <c r="E4047" s="72" t="s">
        <v>10025</v>
      </c>
      <c r="F4047" s="215"/>
      <c r="G4047" s="72" t="s">
        <v>2861</v>
      </c>
      <c r="H4047" s="72" t="s">
        <v>10026</v>
      </c>
      <c r="I4047" s="86" t="s">
        <v>10054</v>
      </c>
      <c r="J4047" s="202"/>
      <c r="K4047" s="72" t="s">
        <v>73</v>
      </c>
      <c r="L4047" s="73"/>
      <c r="M4047" s="202"/>
      <c r="N4047" s="195"/>
      <c r="O4047" s="73"/>
      <c r="P4047" s="195"/>
      <c r="Q4047" s="73"/>
      <c r="R4047" s="195"/>
      <c r="S4047" s="272"/>
      <c r="T4047" s="202"/>
      <c r="U4047" s="202"/>
      <c r="V4047" s="215"/>
      <c r="W4047" s="260" t="s">
        <v>10202</v>
      </c>
    </row>
    <row r="4048" spans="1:25" x14ac:dyDescent="0.2">
      <c r="A4048" s="262">
        <v>4048</v>
      </c>
      <c r="B4048" s="263" t="s">
        <v>2169</v>
      </c>
      <c r="C4048" s="263" t="s">
        <v>2168</v>
      </c>
      <c r="D4048" s="263" t="s">
        <v>562</v>
      </c>
      <c r="E4048" s="263" t="s">
        <v>3661</v>
      </c>
      <c r="J4048" s="264" t="s">
        <v>2020</v>
      </c>
      <c r="L4048" s="165">
        <v>32189</v>
      </c>
      <c r="P4048" s="165">
        <v>171963</v>
      </c>
      <c r="Y4048" s="166"/>
    </row>
    <row r="4049" spans="1:25" x14ac:dyDescent="0.2">
      <c r="A4049" s="262">
        <v>4049</v>
      </c>
      <c r="B4049" s="263" t="s">
        <v>2169</v>
      </c>
      <c r="C4049" s="263" t="s">
        <v>2168</v>
      </c>
      <c r="E4049" s="263" t="s">
        <v>3661</v>
      </c>
      <c r="Y4049" s="166"/>
    </row>
    <row r="4050" spans="1:25" x14ac:dyDescent="0.2">
      <c r="A4050" s="262">
        <v>4050</v>
      </c>
      <c r="B4050" s="263" t="s">
        <v>2169</v>
      </c>
      <c r="C4050" s="263" t="s">
        <v>2168</v>
      </c>
      <c r="D4050" s="263" t="s">
        <v>48</v>
      </c>
      <c r="E4050" s="263" t="s">
        <v>2678</v>
      </c>
      <c r="G4050" s="263" t="s">
        <v>2677</v>
      </c>
      <c r="H4050" s="263" t="s">
        <v>2676</v>
      </c>
      <c r="I4050" s="263" t="s">
        <v>4861</v>
      </c>
      <c r="K4050" s="263" t="s">
        <v>9874</v>
      </c>
      <c r="L4050" s="165">
        <v>19428</v>
      </c>
      <c r="M4050" s="265">
        <v>0.27062641908927554</v>
      </c>
      <c r="N4050" s="165">
        <v>18088</v>
      </c>
      <c r="O4050" s="265">
        <v>0.52687075820686846</v>
      </c>
      <c r="P4050" s="165">
        <v>177654</v>
      </c>
      <c r="Q4050" s="265">
        <v>0.5023910049573409</v>
      </c>
      <c r="V4050" s="262" t="s">
        <v>5</v>
      </c>
      <c r="Y4050" s="166"/>
    </row>
    <row r="4051" spans="1:25" x14ac:dyDescent="0.2">
      <c r="A4051" s="262">
        <v>4051</v>
      </c>
      <c r="B4051" s="263" t="s">
        <v>2169</v>
      </c>
      <c r="C4051" s="263" t="s">
        <v>2168</v>
      </c>
      <c r="D4051" s="263" t="s">
        <v>48</v>
      </c>
      <c r="E4051" s="263" t="s">
        <v>7628</v>
      </c>
      <c r="G4051" s="263" t="s">
        <v>1259</v>
      </c>
      <c r="H4051" s="263" t="s">
        <v>1466</v>
      </c>
      <c r="I4051" s="263" t="s">
        <v>9246</v>
      </c>
      <c r="K4051" s="263" t="s">
        <v>9874</v>
      </c>
      <c r="L4051" s="165">
        <v>12152</v>
      </c>
      <c r="M4051" s="265">
        <v>0.16927384418225633</v>
      </c>
      <c r="N4051" s="165">
        <v>16243</v>
      </c>
      <c r="O4051" s="265">
        <v>0.47312924179313159</v>
      </c>
      <c r="Y4051" s="166"/>
    </row>
    <row r="4052" spans="1:25" x14ac:dyDescent="0.2">
      <c r="A4052" s="262">
        <v>4052</v>
      </c>
      <c r="B4052" s="263" t="s">
        <v>2169</v>
      </c>
      <c r="C4052" s="263" t="s">
        <v>2168</v>
      </c>
      <c r="D4052" s="263" t="s">
        <v>48</v>
      </c>
      <c r="E4052" s="263" t="s">
        <v>7631</v>
      </c>
      <c r="G4052" s="263" t="s">
        <v>401</v>
      </c>
      <c r="H4052" s="263" t="s">
        <v>7632</v>
      </c>
      <c r="I4052" s="263" t="s">
        <v>9248</v>
      </c>
      <c r="K4052" s="263" t="s">
        <v>9874</v>
      </c>
      <c r="L4052" s="165">
        <v>11163</v>
      </c>
      <c r="M4052" s="265">
        <v>0.15549736031982617</v>
      </c>
      <c r="Y4052" s="166"/>
    </row>
    <row r="4053" spans="1:25" x14ac:dyDescent="0.2">
      <c r="A4053" s="262">
        <v>4053</v>
      </c>
      <c r="B4053" s="263" t="s">
        <v>2169</v>
      </c>
      <c r="C4053" s="263" t="s">
        <v>2168</v>
      </c>
      <c r="D4053" s="263" t="s">
        <v>48</v>
      </c>
      <c r="E4053" s="263" t="s">
        <v>7625</v>
      </c>
      <c r="G4053" s="263" t="s">
        <v>112</v>
      </c>
      <c r="H4053" s="263" t="s">
        <v>7446</v>
      </c>
      <c r="I4053" s="263" t="s">
        <v>9244</v>
      </c>
      <c r="K4053" s="263" t="s">
        <v>9874</v>
      </c>
      <c r="L4053" s="165">
        <v>7208</v>
      </c>
      <c r="M4053" s="265">
        <v>0.10040535458078535</v>
      </c>
      <c r="Y4053" s="166"/>
    </row>
    <row r="4054" spans="1:25" x14ac:dyDescent="0.2">
      <c r="A4054" s="262">
        <v>4054</v>
      </c>
      <c r="B4054" s="263" t="s">
        <v>2169</v>
      </c>
      <c r="C4054" s="263" t="s">
        <v>2168</v>
      </c>
      <c r="D4054" s="263" t="s">
        <v>48</v>
      </c>
      <c r="E4054" s="263" t="s">
        <v>7639</v>
      </c>
      <c r="G4054" s="263" t="s">
        <v>7640</v>
      </c>
      <c r="H4054" s="263" t="s">
        <v>7641</v>
      </c>
      <c r="I4054" s="263" t="s">
        <v>9251</v>
      </c>
      <c r="K4054" s="263" t="s">
        <v>9874</v>
      </c>
      <c r="L4054" s="165">
        <v>4027</v>
      </c>
      <c r="M4054" s="265">
        <v>5.6094944907994264E-2</v>
      </c>
      <c r="Y4054" s="166"/>
    </row>
    <row r="4055" spans="1:25" x14ac:dyDescent="0.2">
      <c r="A4055" s="262">
        <v>4055</v>
      </c>
      <c r="B4055" s="263" t="s">
        <v>2169</v>
      </c>
      <c r="C4055" s="263" t="s">
        <v>2168</v>
      </c>
      <c r="D4055" s="263" t="s">
        <v>48</v>
      </c>
      <c r="E4055" s="263" t="s">
        <v>7642</v>
      </c>
      <c r="G4055" s="263" t="s">
        <v>589</v>
      </c>
      <c r="H4055" s="263" t="s">
        <v>7643</v>
      </c>
      <c r="I4055" s="263" t="s">
        <v>9252</v>
      </c>
      <c r="K4055" s="263" t="s">
        <v>9874</v>
      </c>
      <c r="L4055" s="165">
        <v>3414</v>
      </c>
      <c r="M4055" s="265">
        <v>4.7556032261209934E-2</v>
      </c>
      <c r="Y4055" s="166"/>
    </row>
    <row r="4056" spans="1:25" x14ac:dyDescent="0.2">
      <c r="A4056" s="262">
        <v>4056</v>
      </c>
      <c r="B4056" s="263" t="s">
        <v>2169</v>
      </c>
      <c r="C4056" s="263" t="s">
        <v>2168</v>
      </c>
      <c r="D4056" s="263" t="s">
        <v>48</v>
      </c>
      <c r="E4056" s="263" t="s">
        <v>7629</v>
      </c>
      <c r="G4056" s="263" t="s">
        <v>2094</v>
      </c>
      <c r="H4056" s="263" t="s">
        <v>7630</v>
      </c>
      <c r="I4056" s="263" t="s">
        <v>9247</v>
      </c>
      <c r="K4056" s="263" t="s">
        <v>9874</v>
      </c>
      <c r="L4056" s="165">
        <v>2720</v>
      </c>
      <c r="M4056" s="265">
        <v>3.7888813049352967E-2</v>
      </c>
      <c r="Y4056" s="166"/>
    </row>
    <row r="4057" spans="1:25" x14ac:dyDescent="0.2">
      <c r="A4057" s="262">
        <v>4057</v>
      </c>
      <c r="B4057" s="263" t="s">
        <v>2169</v>
      </c>
      <c r="C4057" s="263" t="s">
        <v>2168</v>
      </c>
      <c r="D4057" s="263" t="s">
        <v>48</v>
      </c>
      <c r="E4057" s="263" t="s">
        <v>7619</v>
      </c>
      <c r="G4057" s="263" t="s">
        <v>7620</v>
      </c>
      <c r="H4057" s="263" t="s">
        <v>7621</v>
      </c>
      <c r="I4057" s="263" t="s">
        <v>9241</v>
      </c>
      <c r="K4057" s="263" t="s">
        <v>9874</v>
      </c>
      <c r="L4057" s="165">
        <v>2489</v>
      </c>
      <c r="M4057" s="265">
        <v>3.4671049882293942E-2</v>
      </c>
      <c r="Y4057" s="166"/>
    </row>
    <row r="4058" spans="1:25" x14ac:dyDescent="0.2">
      <c r="A4058" s="262">
        <v>4058</v>
      </c>
      <c r="B4058" s="263" t="s">
        <v>2169</v>
      </c>
      <c r="C4058" s="263" t="s">
        <v>2168</v>
      </c>
      <c r="D4058" s="263" t="s">
        <v>48</v>
      </c>
      <c r="E4058" s="263" t="s">
        <v>7626</v>
      </c>
      <c r="G4058" s="263" t="s">
        <v>217</v>
      </c>
      <c r="H4058" s="263" t="s">
        <v>7627</v>
      </c>
      <c r="I4058" s="263" t="s">
        <v>9245</v>
      </c>
      <c r="K4058" s="263" t="s">
        <v>9874</v>
      </c>
      <c r="L4058" s="165">
        <v>2300</v>
      </c>
      <c r="M4058" s="265">
        <v>3.2038334563791113E-2</v>
      </c>
      <c r="Y4058" s="166"/>
    </row>
    <row r="4059" spans="1:25" x14ac:dyDescent="0.2">
      <c r="A4059" s="262">
        <v>4059</v>
      </c>
      <c r="B4059" s="263" t="s">
        <v>2169</v>
      </c>
      <c r="C4059" s="263" t="s">
        <v>2168</v>
      </c>
      <c r="D4059" s="263" t="s">
        <v>48</v>
      </c>
      <c r="E4059" s="263" t="s">
        <v>7633</v>
      </c>
      <c r="G4059" s="263" t="s">
        <v>7634</v>
      </c>
      <c r="H4059" s="263" t="s">
        <v>7635</v>
      </c>
      <c r="I4059" s="263" t="s">
        <v>9249</v>
      </c>
      <c r="K4059" s="263" t="s">
        <v>9874</v>
      </c>
      <c r="L4059" s="165">
        <v>1300</v>
      </c>
      <c r="M4059" s="265">
        <v>1.810862388388193E-2</v>
      </c>
      <c r="Y4059" s="166"/>
    </row>
    <row r="4060" spans="1:25" x14ac:dyDescent="0.2">
      <c r="A4060" s="262">
        <v>4060</v>
      </c>
      <c r="B4060" s="263" t="s">
        <v>2169</v>
      </c>
      <c r="C4060" s="263" t="s">
        <v>2168</v>
      </c>
      <c r="D4060" s="263" t="s">
        <v>48</v>
      </c>
      <c r="E4060" s="263" t="s">
        <v>7646</v>
      </c>
      <c r="G4060" s="263" t="s">
        <v>7647</v>
      </c>
      <c r="H4060" s="263" t="s">
        <v>7648</v>
      </c>
      <c r="I4060" s="263" t="s">
        <v>9254</v>
      </c>
      <c r="K4060" s="263" t="s">
        <v>9874</v>
      </c>
      <c r="L4060" s="165">
        <v>1285</v>
      </c>
      <c r="M4060" s="265">
        <v>1.7899678223683293E-2</v>
      </c>
      <c r="Y4060" s="166"/>
    </row>
    <row r="4061" spans="1:25" x14ac:dyDescent="0.2">
      <c r="A4061" s="262">
        <v>4061</v>
      </c>
      <c r="B4061" s="263" t="s">
        <v>2169</v>
      </c>
      <c r="C4061" s="263" t="s">
        <v>2168</v>
      </c>
      <c r="D4061" s="263" t="s">
        <v>48</v>
      </c>
      <c r="E4061" s="263" t="s">
        <v>7644</v>
      </c>
      <c r="G4061" s="263" t="s">
        <v>6525</v>
      </c>
      <c r="H4061" s="263" t="s">
        <v>7645</v>
      </c>
      <c r="I4061" s="263" t="s">
        <v>9253</v>
      </c>
      <c r="K4061" s="263" t="s">
        <v>9874</v>
      </c>
      <c r="L4061" s="165">
        <v>1020</v>
      </c>
      <c r="M4061" s="265">
        <v>1.4208304893507362E-2</v>
      </c>
      <c r="Y4061" s="166"/>
    </row>
    <row r="4062" spans="1:25" x14ac:dyDescent="0.2">
      <c r="A4062" s="262">
        <v>4062</v>
      </c>
      <c r="B4062" s="263" t="s">
        <v>2169</v>
      </c>
      <c r="C4062" s="263" t="s">
        <v>2168</v>
      </c>
      <c r="D4062" s="263" t="s">
        <v>48</v>
      </c>
      <c r="E4062" s="263" t="s">
        <v>7649</v>
      </c>
      <c r="G4062" s="263" t="s">
        <v>2480</v>
      </c>
      <c r="H4062" s="263" t="s">
        <v>2001</v>
      </c>
      <c r="I4062" s="263" t="s">
        <v>9255</v>
      </c>
      <c r="K4062" s="263" t="s">
        <v>9874</v>
      </c>
      <c r="L4062" s="165">
        <v>952</v>
      </c>
      <c r="M4062" s="265">
        <v>1.3261084567273538E-2</v>
      </c>
      <c r="Y4062" s="166"/>
    </row>
    <row r="4063" spans="1:25" x14ac:dyDescent="0.2">
      <c r="A4063" s="262">
        <v>4063</v>
      </c>
      <c r="B4063" s="263" t="s">
        <v>2169</v>
      </c>
      <c r="C4063" s="263" t="s">
        <v>2168</v>
      </c>
      <c r="D4063" s="263" t="s">
        <v>48</v>
      </c>
      <c r="E4063" s="263" t="s">
        <v>7617</v>
      </c>
      <c r="G4063" s="263" t="s">
        <v>837</v>
      </c>
      <c r="H4063" s="263" t="s">
        <v>7618</v>
      </c>
      <c r="I4063" s="263" t="s">
        <v>9240</v>
      </c>
      <c r="K4063" s="263" t="s">
        <v>9874</v>
      </c>
      <c r="L4063" s="165">
        <v>723</v>
      </c>
      <c r="M4063" s="265">
        <v>1.0071180821574335E-2</v>
      </c>
      <c r="Y4063" s="166"/>
    </row>
    <row r="4064" spans="1:25" x14ac:dyDescent="0.2">
      <c r="A4064" s="262">
        <v>4064</v>
      </c>
      <c r="B4064" s="263" t="s">
        <v>2169</v>
      </c>
      <c r="C4064" s="263" t="s">
        <v>2168</v>
      </c>
      <c r="D4064" s="263" t="s">
        <v>48</v>
      </c>
      <c r="E4064" s="263" t="s">
        <v>7622</v>
      </c>
      <c r="G4064" s="263" t="s">
        <v>6084</v>
      </c>
      <c r="H4064" s="263" t="s">
        <v>2611</v>
      </c>
      <c r="I4064" s="263" t="s">
        <v>9242</v>
      </c>
      <c r="K4064" s="263" t="s">
        <v>9874</v>
      </c>
      <c r="L4064" s="165">
        <v>663</v>
      </c>
      <c r="M4064" s="265">
        <v>9.2353981807797858E-3</v>
      </c>
      <c r="Y4064" s="166"/>
    </row>
    <row r="4065" spans="1:25" x14ac:dyDescent="0.2">
      <c r="A4065" s="262">
        <v>4065</v>
      </c>
      <c r="B4065" s="263" t="s">
        <v>2169</v>
      </c>
      <c r="C4065" s="263" t="s">
        <v>2168</v>
      </c>
      <c r="D4065" s="263" t="s">
        <v>48</v>
      </c>
      <c r="E4065" s="263" t="s">
        <v>7636</v>
      </c>
      <c r="G4065" s="263" t="s">
        <v>7637</v>
      </c>
      <c r="H4065" s="263" t="s">
        <v>7638</v>
      </c>
      <c r="I4065" s="263" t="s">
        <v>9250</v>
      </c>
      <c r="K4065" s="263" t="s">
        <v>9874</v>
      </c>
      <c r="L4065" s="165">
        <v>455</v>
      </c>
      <c r="M4065" s="265">
        <v>6.3380183593586764E-3</v>
      </c>
      <c r="Y4065" s="166"/>
    </row>
    <row r="4066" spans="1:25" x14ac:dyDescent="0.2">
      <c r="A4066" s="262">
        <v>4066</v>
      </c>
      <c r="B4066" s="263" t="s">
        <v>2169</v>
      </c>
      <c r="C4066" s="263" t="s">
        <v>2168</v>
      </c>
      <c r="D4066" s="263" t="s">
        <v>48</v>
      </c>
      <c r="E4066" s="263" t="s">
        <v>7623</v>
      </c>
      <c r="G4066" s="263" t="s">
        <v>4</v>
      </c>
      <c r="H4066" s="263" t="s">
        <v>7624</v>
      </c>
      <c r="I4066" s="263" t="s">
        <v>9243</v>
      </c>
      <c r="K4066" s="263" t="s">
        <v>9874</v>
      </c>
      <c r="L4066" s="165">
        <v>394</v>
      </c>
      <c r="M4066" s="265">
        <v>5.4883060078842159E-3</v>
      </c>
      <c r="Y4066" s="166"/>
    </row>
    <row r="4067" spans="1:25" x14ac:dyDescent="0.2">
      <c r="A4067" s="262">
        <v>4067</v>
      </c>
      <c r="B4067" s="263" t="s">
        <v>2169</v>
      </c>
      <c r="C4067" s="263" t="s">
        <v>2168</v>
      </c>
      <c r="D4067" s="263" t="s">
        <v>48</v>
      </c>
      <c r="E4067" s="263" t="s">
        <v>7615</v>
      </c>
      <c r="G4067" s="263" t="s">
        <v>7557</v>
      </c>
      <c r="H4067" s="263" t="s">
        <v>7616</v>
      </c>
      <c r="I4067" s="263" t="s">
        <v>9239</v>
      </c>
      <c r="K4067" s="263" t="s">
        <v>9874</v>
      </c>
      <c r="L4067" s="165">
        <v>96</v>
      </c>
      <c r="M4067" s="265">
        <v>1.3372522252712812E-3</v>
      </c>
      <c r="Y4067" s="166"/>
    </row>
    <row r="4068" spans="1:25" x14ac:dyDescent="0.2">
      <c r="A4068" s="262">
        <v>4068</v>
      </c>
      <c r="B4068" s="263" t="s">
        <v>2169</v>
      </c>
      <c r="C4068" s="263" t="s">
        <v>2168</v>
      </c>
      <c r="D4068" s="263" t="s">
        <v>48</v>
      </c>
      <c r="E4068" s="263" t="s">
        <v>3661</v>
      </c>
      <c r="J4068" s="264" t="s">
        <v>2309</v>
      </c>
      <c r="K4068" s="263" t="s">
        <v>9874</v>
      </c>
      <c r="L4068" s="165">
        <v>71789</v>
      </c>
      <c r="N4068" s="165">
        <v>34331</v>
      </c>
      <c r="Y4068" s="166"/>
    </row>
    <row r="4069" spans="1:25" x14ac:dyDescent="0.2">
      <c r="A4069" s="262">
        <v>4069</v>
      </c>
      <c r="B4069" s="263" t="s">
        <v>2169</v>
      </c>
      <c r="C4069" s="263" t="s">
        <v>2168</v>
      </c>
      <c r="D4069" s="263" t="s">
        <v>48</v>
      </c>
      <c r="E4069" s="263" t="s">
        <v>2680</v>
      </c>
      <c r="G4069" s="263" t="s">
        <v>2062</v>
      </c>
      <c r="H4069" s="263" t="s">
        <v>2679</v>
      </c>
      <c r="I4069" s="263" t="s">
        <v>4860</v>
      </c>
      <c r="K4069" s="263" t="s">
        <v>37</v>
      </c>
      <c r="L4069" s="165">
        <v>14787</v>
      </c>
      <c r="M4069" s="265">
        <v>0.2903282808450483</v>
      </c>
      <c r="N4069" s="165">
        <v>14765</v>
      </c>
      <c r="O4069" s="265">
        <v>0.57931494487385726</v>
      </c>
      <c r="P4069" s="165">
        <v>168421</v>
      </c>
      <c r="Q4069" s="265">
        <v>0.47628083491461098</v>
      </c>
      <c r="Y4069" s="166"/>
    </row>
    <row r="4070" spans="1:25" x14ac:dyDescent="0.2">
      <c r="A4070" s="262">
        <v>4070</v>
      </c>
      <c r="B4070" s="263" t="s">
        <v>2169</v>
      </c>
      <c r="C4070" s="263" t="s">
        <v>2168</v>
      </c>
      <c r="D4070" s="263" t="s">
        <v>48</v>
      </c>
      <c r="E4070" s="263" t="s">
        <v>7613</v>
      </c>
      <c r="G4070" s="263" t="s">
        <v>7614</v>
      </c>
      <c r="H4070" s="263" t="s">
        <v>44</v>
      </c>
      <c r="I4070" s="263" t="s">
        <v>9238</v>
      </c>
      <c r="K4070" s="263" t="s">
        <v>37</v>
      </c>
      <c r="L4070" s="165">
        <v>15736</v>
      </c>
      <c r="M4070" s="265">
        <v>0.30896096756459596</v>
      </c>
      <c r="N4070" s="165">
        <v>10722</v>
      </c>
      <c r="O4070" s="265">
        <v>0.42068505512614274</v>
      </c>
      <c r="Y4070" s="166"/>
    </row>
    <row r="4071" spans="1:25" x14ac:dyDescent="0.2">
      <c r="A4071" s="262">
        <v>4071</v>
      </c>
      <c r="B4071" s="263" t="s">
        <v>2169</v>
      </c>
      <c r="C4071" s="263" t="s">
        <v>2168</v>
      </c>
      <c r="D4071" s="263" t="s">
        <v>48</v>
      </c>
      <c r="E4071" s="263" t="s">
        <v>7608</v>
      </c>
      <c r="G4071" s="263" t="s">
        <v>7609</v>
      </c>
      <c r="H4071" s="263" t="s">
        <v>7610</v>
      </c>
      <c r="I4071" s="263" t="s">
        <v>9236</v>
      </c>
      <c r="K4071" s="263" t="s">
        <v>37</v>
      </c>
      <c r="L4071" s="165">
        <v>11742</v>
      </c>
      <c r="M4071" s="265">
        <v>0.23054268436346501</v>
      </c>
      <c r="Y4071" s="166"/>
    </row>
    <row r="4072" spans="1:25" x14ac:dyDescent="0.2">
      <c r="A4072" s="262">
        <v>4072</v>
      </c>
      <c r="B4072" s="263" t="s">
        <v>2169</v>
      </c>
      <c r="C4072" s="263" t="s">
        <v>2168</v>
      </c>
      <c r="D4072" s="263" t="s">
        <v>48</v>
      </c>
      <c r="E4072" s="263" t="s">
        <v>7611</v>
      </c>
      <c r="G4072" s="263" t="s">
        <v>7612</v>
      </c>
      <c r="H4072" s="263" t="s">
        <v>5108</v>
      </c>
      <c r="I4072" s="263" t="s">
        <v>9237</v>
      </c>
      <c r="K4072" s="263" t="s">
        <v>37</v>
      </c>
      <c r="L4072" s="165">
        <v>8667</v>
      </c>
      <c r="M4072" s="265">
        <v>0.17016806722689076</v>
      </c>
      <c r="Y4072" s="166"/>
    </row>
    <row r="4073" spans="1:25" x14ac:dyDescent="0.2">
      <c r="A4073" s="262">
        <v>4073</v>
      </c>
      <c r="B4073" s="263" t="s">
        <v>2169</v>
      </c>
      <c r="C4073" s="263" t="s">
        <v>2168</v>
      </c>
      <c r="D4073" s="263" t="s">
        <v>48</v>
      </c>
      <c r="E4073" s="263" t="s">
        <v>3661</v>
      </c>
      <c r="J4073" s="264" t="s">
        <v>2309</v>
      </c>
      <c r="K4073" s="263" t="s">
        <v>37</v>
      </c>
      <c r="L4073" s="165">
        <v>50932</v>
      </c>
      <c r="N4073" s="165">
        <v>25487</v>
      </c>
      <c r="Y4073" s="166"/>
    </row>
    <row r="4074" spans="1:25" x14ac:dyDescent="0.2">
      <c r="A4074" s="262">
        <v>4074</v>
      </c>
      <c r="B4074" s="263" t="s">
        <v>2169</v>
      </c>
      <c r="C4074" s="263" t="s">
        <v>2168</v>
      </c>
      <c r="D4074" s="263" t="s">
        <v>48</v>
      </c>
      <c r="E4074" s="263" t="s">
        <v>2675</v>
      </c>
      <c r="G4074" s="263" t="s">
        <v>609</v>
      </c>
      <c r="H4074" s="263" t="s">
        <v>1193</v>
      </c>
      <c r="I4074" s="263" t="s">
        <v>4862</v>
      </c>
      <c r="K4074" s="263" t="s">
        <v>73</v>
      </c>
      <c r="L4074" s="165" t="s">
        <v>103</v>
      </c>
      <c r="P4074" s="165">
        <v>7542</v>
      </c>
      <c r="Q4074" s="265">
        <v>2.1328160128048144E-2</v>
      </c>
      <c r="W4074" s="260" t="s">
        <v>10202</v>
      </c>
      <c r="Y4074" s="166"/>
    </row>
    <row r="4075" spans="1:25" s="72" customFormat="1" x14ac:dyDescent="0.2">
      <c r="A4075" s="262">
        <v>4075</v>
      </c>
      <c r="B4075" s="72" t="s">
        <v>2169</v>
      </c>
      <c r="C4075" s="88" t="s">
        <v>2168</v>
      </c>
      <c r="D4075" s="88" t="s">
        <v>48</v>
      </c>
      <c r="E4075" s="72" t="s">
        <v>10031</v>
      </c>
      <c r="F4075" s="215"/>
      <c r="G4075" s="72" t="s">
        <v>115</v>
      </c>
      <c r="H4075" s="72" t="s">
        <v>10032</v>
      </c>
      <c r="I4075" s="86" t="s">
        <v>10057</v>
      </c>
      <c r="J4075" s="202"/>
      <c r="K4075" s="72" t="s">
        <v>73</v>
      </c>
      <c r="L4075" s="73"/>
      <c r="M4075" s="202"/>
      <c r="N4075" s="195"/>
      <c r="O4075" s="73"/>
      <c r="P4075" s="195"/>
      <c r="Q4075" s="73"/>
      <c r="R4075" s="195"/>
      <c r="S4075" s="201"/>
      <c r="T4075" s="202"/>
      <c r="U4075" s="202"/>
      <c r="V4075" s="215"/>
      <c r="W4075" s="260" t="s">
        <v>10202</v>
      </c>
    </row>
    <row r="4076" spans="1:25" s="72" customFormat="1" x14ac:dyDescent="0.2">
      <c r="A4076" s="262">
        <v>4076</v>
      </c>
      <c r="B4076" s="72" t="s">
        <v>2169</v>
      </c>
      <c r="C4076" s="88" t="s">
        <v>2168</v>
      </c>
      <c r="D4076" s="88" t="s">
        <v>48</v>
      </c>
      <c r="E4076" s="72" t="s">
        <v>10030</v>
      </c>
      <c r="F4076" s="215"/>
      <c r="G4076" s="72" t="s">
        <v>976</v>
      </c>
      <c r="H4076" s="72" t="s">
        <v>3029</v>
      </c>
      <c r="I4076" s="86" t="s">
        <v>10056</v>
      </c>
      <c r="J4076" s="202"/>
      <c r="K4076" s="72" t="s">
        <v>73</v>
      </c>
      <c r="L4076" s="73"/>
      <c r="M4076" s="202"/>
      <c r="N4076" s="195"/>
      <c r="O4076" s="73"/>
      <c r="P4076" s="195"/>
      <c r="Q4076" s="73"/>
      <c r="R4076" s="195"/>
      <c r="S4076" s="218"/>
      <c r="T4076" s="202"/>
      <c r="U4076" s="202"/>
      <c r="V4076" s="215"/>
      <c r="W4076" s="260" t="s">
        <v>10202</v>
      </c>
    </row>
    <row r="4077" spans="1:25" x14ac:dyDescent="0.2">
      <c r="A4077" s="262">
        <v>4077</v>
      </c>
      <c r="B4077" s="263" t="s">
        <v>2169</v>
      </c>
      <c r="C4077" s="263" t="s">
        <v>2168</v>
      </c>
      <c r="D4077" s="263" t="s">
        <v>48</v>
      </c>
      <c r="E4077" s="263" t="s">
        <v>3661</v>
      </c>
      <c r="J4077" s="264" t="s">
        <v>2020</v>
      </c>
      <c r="L4077" s="165">
        <v>122721</v>
      </c>
      <c r="N4077" s="165">
        <v>59818</v>
      </c>
      <c r="P4077" s="165">
        <v>353617</v>
      </c>
    </row>
    <row r="4078" spans="1:25" x14ac:dyDescent="0.2">
      <c r="A4078" s="262">
        <v>4078</v>
      </c>
      <c r="B4078" s="263" t="s">
        <v>2169</v>
      </c>
      <c r="C4078" s="263" t="s">
        <v>2168</v>
      </c>
      <c r="E4078" s="263" t="s">
        <v>3661</v>
      </c>
    </row>
    <row r="4079" spans="1:25" x14ac:dyDescent="0.2">
      <c r="A4079" s="262">
        <v>4079</v>
      </c>
      <c r="B4079" s="263" t="s">
        <v>2169</v>
      </c>
      <c r="C4079" s="263" t="s">
        <v>2168</v>
      </c>
      <c r="D4079" s="263" t="s">
        <v>563</v>
      </c>
      <c r="E4079" s="263" t="s">
        <v>2671</v>
      </c>
      <c r="F4079" s="262" t="s">
        <v>2</v>
      </c>
      <c r="G4079" s="263" t="s">
        <v>924</v>
      </c>
      <c r="H4079" s="263" t="s">
        <v>2670</v>
      </c>
      <c r="I4079" s="263" t="s">
        <v>4864</v>
      </c>
      <c r="K4079" s="263" t="s">
        <v>9874</v>
      </c>
      <c r="L4079" s="165">
        <v>35918</v>
      </c>
      <c r="M4079" s="265">
        <v>0.78411596480887202</v>
      </c>
      <c r="P4079" s="165">
        <v>152750</v>
      </c>
      <c r="Q4079" s="265">
        <v>0.51360938787175736</v>
      </c>
      <c r="V4079" s="262" t="s">
        <v>5</v>
      </c>
    </row>
    <row r="4080" spans="1:25" x14ac:dyDescent="0.2">
      <c r="A4080" s="262">
        <v>4080</v>
      </c>
      <c r="B4080" s="263" t="s">
        <v>2169</v>
      </c>
      <c r="C4080" s="263" t="s">
        <v>2168</v>
      </c>
      <c r="D4080" s="263" t="s">
        <v>563</v>
      </c>
      <c r="E4080" s="263" t="s">
        <v>7658</v>
      </c>
      <c r="G4080" s="263" t="s">
        <v>66</v>
      </c>
      <c r="H4080" s="263" t="s">
        <v>7659</v>
      </c>
      <c r="I4080" s="263" t="s">
        <v>9260</v>
      </c>
      <c r="K4080" s="263" t="s">
        <v>9874</v>
      </c>
      <c r="L4080" s="165">
        <v>6181</v>
      </c>
      <c r="M4080" s="265">
        <v>0.13493570851616565</v>
      </c>
    </row>
    <row r="4081" spans="1:25" x14ac:dyDescent="0.2">
      <c r="A4081" s="262">
        <v>4081</v>
      </c>
      <c r="B4081" s="263" t="s">
        <v>2169</v>
      </c>
      <c r="C4081" s="263" t="s">
        <v>2168</v>
      </c>
      <c r="D4081" s="263" t="s">
        <v>563</v>
      </c>
      <c r="E4081" s="263" t="s">
        <v>7657</v>
      </c>
      <c r="G4081" s="263" t="s">
        <v>95</v>
      </c>
      <c r="H4081" s="263" t="s">
        <v>642</v>
      </c>
      <c r="I4081" s="263" t="s">
        <v>9259</v>
      </c>
      <c r="K4081" s="263" t="s">
        <v>9874</v>
      </c>
      <c r="L4081" s="165">
        <v>2531</v>
      </c>
      <c r="M4081" s="265">
        <v>5.5253563865784706E-2</v>
      </c>
    </row>
    <row r="4082" spans="1:25" x14ac:dyDescent="0.2">
      <c r="A4082" s="262">
        <v>4082</v>
      </c>
      <c r="B4082" s="263" t="s">
        <v>2169</v>
      </c>
      <c r="C4082" s="263" t="s">
        <v>2168</v>
      </c>
      <c r="D4082" s="263" t="s">
        <v>563</v>
      </c>
      <c r="E4082" s="263" t="s">
        <v>7660</v>
      </c>
      <c r="G4082" s="263" t="s">
        <v>837</v>
      </c>
      <c r="H4082" s="263" t="s">
        <v>7661</v>
      </c>
      <c r="I4082" s="263" t="s">
        <v>9261</v>
      </c>
      <c r="K4082" s="263" t="s">
        <v>9874</v>
      </c>
      <c r="L4082" s="165">
        <v>1177</v>
      </c>
      <c r="M4082" s="265">
        <v>2.5694762809177638E-2</v>
      </c>
    </row>
    <row r="4083" spans="1:25" x14ac:dyDescent="0.2">
      <c r="A4083" s="262">
        <v>4083</v>
      </c>
      <c r="B4083" s="263" t="s">
        <v>2169</v>
      </c>
      <c r="C4083" s="263" t="s">
        <v>2168</v>
      </c>
      <c r="D4083" s="263" t="s">
        <v>563</v>
      </c>
      <c r="E4083" s="263" t="s">
        <v>3661</v>
      </c>
      <c r="J4083" s="264" t="s">
        <v>2309</v>
      </c>
      <c r="K4083" s="263" t="s">
        <v>9874</v>
      </c>
      <c r="L4083" s="165">
        <v>45807</v>
      </c>
    </row>
    <row r="4084" spans="1:25" x14ac:dyDescent="0.2">
      <c r="A4084" s="262">
        <v>4084</v>
      </c>
      <c r="B4084" s="263" t="s">
        <v>2169</v>
      </c>
      <c r="C4084" s="263" t="s">
        <v>2168</v>
      </c>
      <c r="D4084" s="263" t="s">
        <v>563</v>
      </c>
      <c r="E4084" s="263" t="s">
        <v>2674</v>
      </c>
      <c r="G4084" s="263" t="s">
        <v>2673</v>
      </c>
      <c r="H4084" s="263" t="s">
        <v>2672</v>
      </c>
      <c r="I4084" s="263" t="s">
        <v>4863</v>
      </c>
      <c r="K4084" s="263" t="s">
        <v>37</v>
      </c>
      <c r="L4084" s="165">
        <v>9515</v>
      </c>
      <c r="M4084" s="265">
        <v>0.31846174442733782</v>
      </c>
      <c r="N4084" s="165">
        <v>9517</v>
      </c>
      <c r="O4084" s="265">
        <v>0.62113301135621979</v>
      </c>
      <c r="P4084" s="165">
        <v>138153</v>
      </c>
      <c r="Q4084" s="265">
        <v>0.46452816865889945</v>
      </c>
    </row>
    <row r="4085" spans="1:25" x14ac:dyDescent="0.2">
      <c r="A4085" s="262">
        <v>4085</v>
      </c>
      <c r="B4085" s="263" t="s">
        <v>2169</v>
      </c>
      <c r="C4085" s="263" t="s">
        <v>2168</v>
      </c>
      <c r="D4085" s="263" t="s">
        <v>563</v>
      </c>
      <c r="E4085" s="263" t="s">
        <v>7655</v>
      </c>
      <c r="G4085" s="263" t="s">
        <v>7656</v>
      </c>
      <c r="H4085" s="263" t="s">
        <v>5146</v>
      </c>
      <c r="I4085" s="263" t="s">
        <v>9258</v>
      </c>
      <c r="K4085" s="263" t="s">
        <v>37</v>
      </c>
      <c r="L4085" s="165">
        <v>7258</v>
      </c>
      <c r="M4085" s="265">
        <v>0.24292121293259256</v>
      </c>
      <c r="N4085" s="165">
        <v>5805</v>
      </c>
      <c r="O4085" s="265">
        <v>0.37886698864378021</v>
      </c>
    </row>
    <row r="4086" spans="1:25" x14ac:dyDescent="0.2">
      <c r="A4086" s="262">
        <v>4086</v>
      </c>
      <c r="B4086" s="263" t="s">
        <v>2169</v>
      </c>
      <c r="C4086" s="263" t="s">
        <v>2168</v>
      </c>
      <c r="D4086" s="263" t="s">
        <v>563</v>
      </c>
      <c r="E4086" s="263" t="s">
        <v>7650</v>
      </c>
      <c r="G4086" s="263" t="s">
        <v>116</v>
      </c>
      <c r="H4086" s="263" t="s">
        <v>9</v>
      </c>
      <c r="I4086" s="263" t="s">
        <v>4456</v>
      </c>
      <c r="K4086" s="263" t="s">
        <v>37</v>
      </c>
      <c r="L4086" s="165">
        <v>6269</v>
      </c>
      <c r="M4086" s="265">
        <v>0.20981993439989291</v>
      </c>
    </row>
    <row r="4087" spans="1:25" x14ac:dyDescent="0.2">
      <c r="A4087" s="262">
        <v>4087</v>
      </c>
      <c r="B4087" s="263" t="s">
        <v>2169</v>
      </c>
      <c r="C4087" s="263" t="s">
        <v>2168</v>
      </c>
      <c r="D4087" s="263" t="s">
        <v>563</v>
      </c>
      <c r="E4087" s="263" t="s">
        <v>7653</v>
      </c>
      <c r="G4087" s="263" t="s">
        <v>7654</v>
      </c>
      <c r="H4087" s="263" t="s">
        <v>12</v>
      </c>
      <c r="I4087" s="263" t="s">
        <v>9257</v>
      </c>
      <c r="K4087" s="263" t="s">
        <v>37</v>
      </c>
      <c r="L4087" s="165">
        <v>3776</v>
      </c>
      <c r="M4087" s="265">
        <v>0.12638061449896246</v>
      </c>
    </row>
    <row r="4088" spans="1:25" x14ac:dyDescent="0.2">
      <c r="A4088" s="262">
        <v>4088</v>
      </c>
      <c r="B4088" s="263" t="s">
        <v>2169</v>
      </c>
      <c r="C4088" s="263" t="s">
        <v>2168</v>
      </c>
      <c r="D4088" s="263" t="s">
        <v>563</v>
      </c>
      <c r="E4088" s="263" t="s">
        <v>7651</v>
      </c>
      <c r="G4088" s="263" t="s">
        <v>115</v>
      </c>
      <c r="H4088" s="263" t="s">
        <v>7652</v>
      </c>
      <c r="I4088" s="263" t="s">
        <v>9256</v>
      </c>
      <c r="K4088" s="263" t="s">
        <v>37</v>
      </c>
      <c r="L4088" s="165">
        <v>3060</v>
      </c>
      <c r="M4088" s="265">
        <v>0.10241649374121427</v>
      </c>
    </row>
    <row r="4089" spans="1:25" x14ac:dyDescent="0.2">
      <c r="A4089" s="262">
        <v>4089</v>
      </c>
      <c r="B4089" s="263" t="s">
        <v>2169</v>
      </c>
      <c r="C4089" s="263" t="s">
        <v>2168</v>
      </c>
      <c r="D4089" s="263" t="s">
        <v>563</v>
      </c>
      <c r="E4089" s="263" t="s">
        <v>3661</v>
      </c>
      <c r="J4089" s="264" t="s">
        <v>2309</v>
      </c>
      <c r="K4089" s="263" t="s">
        <v>37</v>
      </c>
      <c r="L4089" s="165">
        <v>29878</v>
      </c>
      <c r="N4089" s="165">
        <v>15322</v>
      </c>
    </row>
    <row r="4090" spans="1:25" x14ac:dyDescent="0.2">
      <c r="A4090" s="262">
        <v>4090</v>
      </c>
      <c r="B4090" s="263" t="s">
        <v>2169</v>
      </c>
      <c r="C4090" s="263" t="s">
        <v>2168</v>
      </c>
      <c r="D4090" s="263" t="s">
        <v>563</v>
      </c>
      <c r="E4090" s="263" t="s">
        <v>2669</v>
      </c>
      <c r="G4090" s="263" t="s">
        <v>1110</v>
      </c>
      <c r="H4090" s="263" t="s">
        <v>2668</v>
      </c>
      <c r="I4090" s="263" t="s">
        <v>4865</v>
      </c>
      <c r="K4090" s="263" t="s">
        <v>73</v>
      </c>
      <c r="L4090" s="165" t="s">
        <v>103</v>
      </c>
      <c r="P4090" s="165">
        <v>3261</v>
      </c>
      <c r="Q4090" s="265">
        <v>1.0964845917183639E-2</v>
      </c>
      <c r="W4090" s="260" t="s">
        <v>10202</v>
      </c>
    </row>
    <row r="4091" spans="1:25" x14ac:dyDescent="0.2">
      <c r="A4091" s="262">
        <v>4091</v>
      </c>
      <c r="B4091" s="263" t="s">
        <v>2169</v>
      </c>
      <c r="C4091" s="263" t="s">
        <v>2168</v>
      </c>
      <c r="D4091" s="263" t="s">
        <v>563</v>
      </c>
      <c r="E4091" s="263" t="s">
        <v>2667</v>
      </c>
      <c r="G4091" s="263" t="s">
        <v>2666</v>
      </c>
      <c r="H4091" s="263" t="s">
        <v>2665</v>
      </c>
      <c r="I4091" s="263" t="s">
        <v>4866</v>
      </c>
      <c r="K4091" s="263" t="s">
        <v>75</v>
      </c>
      <c r="P4091" s="165">
        <v>3241</v>
      </c>
      <c r="Q4091" s="265">
        <v>1.0897597552159513E-2</v>
      </c>
      <c r="Y4091" s="166"/>
    </row>
    <row r="4092" spans="1:25" x14ac:dyDescent="0.2">
      <c r="A4092" s="262">
        <v>4092</v>
      </c>
      <c r="B4092" s="263" t="s">
        <v>2169</v>
      </c>
      <c r="C4092" s="263" t="s">
        <v>2168</v>
      </c>
      <c r="D4092" s="263" t="s">
        <v>563</v>
      </c>
      <c r="E4092" s="263" t="s">
        <v>3661</v>
      </c>
      <c r="J4092" s="264" t="s">
        <v>2020</v>
      </c>
      <c r="L4092" s="165">
        <v>75685</v>
      </c>
      <c r="N4092" s="165">
        <v>15322</v>
      </c>
      <c r="P4092" s="165">
        <v>297405</v>
      </c>
      <c r="Y4092" s="166"/>
    </row>
    <row r="4093" spans="1:25" x14ac:dyDescent="0.2">
      <c r="A4093" s="262">
        <v>4093</v>
      </c>
      <c r="B4093" s="263" t="s">
        <v>2169</v>
      </c>
      <c r="C4093" s="263" t="s">
        <v>2168</v>
      </c>
      <c r="E4093" s="263" t="s">
        <v>3661</v>
      </c>
      <c r="Y4093" s="166"/>
    </row>
    <row r="4094" spans="1:25" x14ac:dyDescent="0.2">
      <c r="A4094" s="262">
        <v>4094</v>
      </c>
      <c r="B4094" s="263" t="s">
        <v>2169</v>
      </c>
      <c r="C4094" s="263" t="s">
        <v>2168</v>
      </c>
      <c r="D4094" s="263" t="s">
        <v>47</v>
      </c>
      <c r="E4094" s="263" t="s">
        <v>2662</v>
      </c>
      <c r="F4094" s="262" t="s">
        <v>2</v>
      </c>
      <c r="G4094" s="263" t="s">
        <v>2661</v>
      </c>
      <c r="H4094" s="263" t="s">
        <v>2660</v>
      </c>
      <c r="I4094" s="263" t="s">
        <v>4868</v>
      </c>
      <c r="K4094" s="263" t="s">
        <v>9874</v>
      </c>
      <c r="L4094" s="165">
        <v>25001</v>
      </c>
      <c r="M4094" s="265">
        <v>0.80272917001123778</v>
      </c>
      <c r="P4094" s="165">
        <v>103285</v>
      </c>
      <c r="Q4094" s="265">
        <v>0.49167178403286538</v>
      </c>
      <c r="V4094" s="262" t="s">
        <v>5</v>
      </c>
      <c r="Y4094" s="166"/>
    </row>
    <row r="4095" spans="1:25" x14ac:dyDescent="0.2">
      <c r="A4095" s="262">
        <v>4095</v>
      </c>
      <c r="B4095" s="263" t="s">
        <v>2169</v>
      </c>
      <c r="C4095" s="263" t="s">
        <v>2168</v>
      </c>
      <c r="D4095" s="263" t="s">
        <v>47</v>
      </c>
      <c r="E4095" s="263" t="s">
        <v>7671</v>
      </c>
      <c r="G4095" s="263" t="s">
        <v>3216</v>
      </c>
      <c r="H4095" s="263" t="s">
        <v>7672</v>
      </c>
      <c r="I4095" s="263" t="s">
        <v>9266</v>
      </c>
      <c r="K4095" s="263" t="s">
        <v>9874</v>
      </c>
      <c r="L4095" s="165">
        <v>6144</v>
      </c>
      <c r="M4095" s="265">
        <v>0.19727082998876225</v>
      </c>
      <c r="Y4095" s="166"/>
    </row>
    <row r="4096" spans="1:25" x14ac:dyDescent="0.2">
      <c r="A4096" s="262">
        <v>4096</v>
      </c>
      <c r="B4096" s="263" t="s">
        <v>2169</v>
      </c>
      <c r="C4096" s="263" t="s">
        <v>2168</v>
      </c>
      <c r="D4096" s="263" t="s">
        <v>47</v>
      </c>
      <c r="E4096" s="263" t="s">
        <v>3661</v>
      </c>
      <c r="J4096" s="264" t="s">
        <v>2309</v>
      </c>
      <c r="K4096" s="263" t="s">
        <v>9874</v>
      </c>
      <c r="L4096" s="165">
        <v>31145</v>
      </c>
      <c r="Y4096" s="166"/>
    </row>
    <row r="4097" spans="1:25" x14ac:dyDescent="0.2">
      <c r="A4097" s="262">
        <v>4097</v>
      </c>
      <c r="B4097" s="263" t="s">
        <v>2169</v>
      </c>
      <c r="C4097" s="263" t="s">
        <v>2168</v>
      </c>
      <c r="D4097" s="263" t="s">
        <v>47</v>
      </c>
      <c r="E4097" s="263" t="s">
        <v>2664</v>
      </c>
      <c r="G4097" s="263" t="s">
        <v>2663</v>
      </c>
      <c r="H4097" s="263" t="s">
        <v>71</v>
      </c>
      <c r="I4097" s="263" t="s">
        <v>4867</v>
      </c>
      <c r="K4097" s="263" t="s">
        <v>37</v>
      </c>
      <c r="L4097" s="165">
        <v>18443</v>
      </c>
      <c r="M4097" s="265">
        <v>0.41564500135220411</v>
      </c>
      <c r="N4097" s="165">
        <v>17570</v>
      </c>
      <c r="O4097" s="265">
        <v>0.67927008428052271</v>
      </c>
      <c r="P4097" s="165">
        <v>102359</v>
      </c>
      <c r="Q4097" s="265">
        <v>0.48726370859098678</v>
      </c>
      <c r="Y4097" s="166"/>
    </row>
    <row r="4098" spans="1:25" x14ac:dyDescent="0.2">
      <c r="A4098" s="262">
        <v>4098</v>
      </c>
      <c r="B4098" s="263" t="s">
        <v>2169</v>
      </c>
      <c r="C4098" s="263" t="s">
        <v>2168</v>
      </c>
      <c r="D4098" s="263" t="s">
        <v>47</v>
      </c>
      <c r="E4098" s="263" t="s">
        <v>7666</v>
      </c>
      <c r="G4098" s="263" t="s">
        <v>72</v>
      </c>
      <c r="H4098" s="263" t="s">
        <v>7667</v>
      </c>
      <c r="I4098" s="263" t="s">
        <v>9264</v>
      </c>
      <c r="K4098" s="263" t="s">
        <v>37</v>
      </c>
      <c r="L4098" s="165">
        <v>7710</v>
      </c>
      <c r="M4098" s="265">
        <v>0.17375822590823042</v>
      </c>
      <c r="N4098" s="165">
        <v>8296</v>
      </c>
      <c r="O4098" s="265">
        <v>0.32072991571947729</v>
      </c>
      <c r="Y4098" s="166"/>
    </row>
    <row r="4099" spans="1:25" x14ac:dyDescent="0.2">
      <c r="A4099" s="262">
        <v>4099</v>
      </c>
      <c r="B4099" s="263" t="s">
        <v>2169</v>
      </c>
      <c r="C4099" s="263" t="s">
        <v>2168</v>
      </c>
      <c r="D4099" s="263" t="s">
        <v>47</v>
      </c>
      <c r="E4099" s="263" t="s">
        <v>7662</v>
      </c>
      <c r="G4099" s="263" t="s">
        <v>7259</v>
      </c>
      <c r="H4099" s="263" t="s">
        <v>7663</v>
      </c>
      <c r="I4099" s="263" t="s">
        <v>9262</v>
      </c>
      <c r="K4099" s="263" t="s">
        <v>37</v>
      </c>
      <c r="L4099" s="165">
        <v>7538</v>
      </c>
      <c r="M4099" s="265">
        <v>0.16988190750924007</v>
      </c>
      <c r="Y4099" s="166"/>
    </row>
    <row r="4100" spans="1:25" x14ac:dyDescent="0.2">
      <c r="A4100" s="262">
        <v>4100</v>
      </c>
      <c r="B4100" s="263" t="s">
        <v>2169</v>
      </c>
      <c r="C4100" s="263" t="s">
        <v>2168</v>
      </c>
      <c r="D4100" s="263" t="s">
        <v>47</v>
      </c>
      <c r="E4100" s="263" t="s">
        <v>7664</v>
      </c>
      <c r="G4100" s="263" t="s">
        <v>1367</v>
      </c>
      <c r="H4100" s="263" t="s">
        <v>7665</v>
      </c>
      <c r="I4100" s="263" t="s">
        <v>9263</v>
      </c>
      <c r="K4100" s="263" t="s">
        <v>37</v>
      </c>
      <c r="L4100" s="165">
        <v>6649</v>
      </c>
      <c r="M4100" s="265">
        <v>0.14984675020283061</v>
      </c>
      <c r="Y4100" s="166"/>
    </row>
    <row r="4101" spans="1:25" x14ac:dyDescent="0.2">
      <c r="A4101" s="262">
        <v>4101</v>
      </c>
      <c r="B4101" s="263" t="s">
        <v>2169</v>
      </c>
      <c r="C4101" s="263" t="s">
        <v>2168</v>
      </c>
      <c r="D4101" s="263" t="s">
        <v>47</v>
      </c>
      <c r="E4101" s="263" t="s">
        <v>7668</v>
      </c>
      <c r="G4101" s="263" t="s">
        <v>7669</v>
      </c>
      <c r="H4101" s="263" t="s">
        <v>7670</v>
      </c>
      <c r="I4101" s="263" t="s">
        <v>9265</v>
      </c>
      <c r="K4101" s="263" t="s">
        <v>37</v>
      </c>
      <c r="L4101" s="165">
        <v>4032</v>
      </c>
      <c r="M4101" s="265">
        <v>9.0868115027494811E-2</v>
      </c>
      <c r="Y4101" s="166"/>
    </row>
    <row r="4102" spans="1:25" x14ac:dyDescent="0.2">
      <c r="A4102" s="262">
        <v>4102</v>
      </c>
      <c r="B4102" s="263" t="s">
        <v>2169</v>
      </c>
      <c r="C4102" s="263" t="s">
        <v>2168</v>
      </c>
      <c r="D4102" s="263" t="s">
        <v>47</v>
      </c>
      <c r="E4102" s="263" t="s">
        <v>3661</v>
      </c>
      <c r="J4102" s="264" t="s">
        <v>2309</v>
      </c>
      <c r="K4102" s="263" t="s">
        <v>37</v>
      </c>
      <c r="L4102" s="165">
        <v>44372</v>
      </c>
      <c r="N4102" s="165">
        <v>25866</v>
      </c>
      <c r="Y4102" s="166"/>
    </row>
    <row r="4103" spans="1:25" x14ac:dyDescent="0.2">
      <c r="A4103" s="262">
        <v>4103</v>
      </c>
      <c r="B4103" s="263" t="s">
        <v>2169</v>
      </c>
      <c r="C4103" s="263" t="s">
        <v>2168</v>
      </c>
      <c r="D4103" s="263" t="s">
        <v>47</v>
      </c>
      <c r="E4103" s="263" t="s">
        <v>2659</v>
      </c>
      <c r="G4103" s="263" t="s">
        <v>2658</v>
      </c>
      <c r="H4103" s="263" t="s">
        <v>2657</v>
      </c>
      <c r="I4103" s="263" t="s">
        <v>4869</v>
      </c>
      <c r="K4103" s="263" t="s">
        <v>73</v>
      </c>
      <c r="L4103" s="165" t="s">
        <v>103</v>
      </c>
      <c r="P4103" s="165">
        <v>4425</v>
      </c>
      <c r="Q4103" s="265">
        <v>2.1064507376147838E-2</v>
      </c>
      <c r="W4103" s="260" t="s">
        <v>10202</v>
      </c>
      <c r="Y4103" s="166"/>
    </row>
    <row r="4104" spans="1:25" x14ac:dyDescent="0.2">
      <c r="A4104" s="262">
        <v>4104</v>
      </c>
      <c r="B4104" s="263" t="s">
        <v>2169</v>
      </c>
      <c r="C4104" s="263" t="s">
        <v>2168</v>
      </c>
      <c r="D4104" s="263" t="s">
        <v>47</v>
      </c>
      <c r="E4104" s="263" t="s">
        <v>3661</v>
      </c>
      <c r="J4104" s="264" t="s">
        <v>2020</v>
      </c>
      <c r="L4104" s="165">
        <v>75517</v>
      </c>
      <c r="N4104" s="165">
        <v>25866</v>
      </c>
      <c r="P4104" s="165">
        <v>210069</v>
      </c>
      <c r="Y4104" s="166"/>
    </row>
    <row r="4105" spans="1:25" x14ac:dyDescent="0.2">
      <c r="A4105" s="262">
        <v>4105</v>
      </c>
      <c r="B4105" s="263" t="s">
        <v>2169</v>
      </c>
      <c r="C4105" s="263" t="s">
        <v>2168</v>
      </c>
      <c r="E4105" s="263" t="s">
        <v>3661</v>
      </c>
      <c r="Y4105" s="166"/>
    </row>
    <row r="4106" spans="1:25" x14ac:dyDescent="0.2">
      <c r="A4106" s="262">
        <v>4106</v>
      </c>
      <c r="B4106" s="263" t="s">
        <v>2169</v>
      </c>
      <c r="C4106" s="263" t="s">
        <v>2168</v>
      </c>
      <c r="D4106" s="263" t="s">
        <v>45</v>
      </c>
      <c r="E4106" s="263" t="s">
        <v>2653</v>
      </c>
      <c r="F4106" s="262" t="s">
        <v>2</v>
      </c>
      <c r="G4106" s="263" t="s">
        <v>2652</v>
      </c>
      <c r="H4106" s="263" t="s">
        <v>2651</v>
      </c>
      <c r="I4106" s="263" t="s">
        <v>4871</v>
      </c>
      <c r="K4106" s="263" t="s">
        <v>9874</v>
      </c>
      <c r="L4106" s="165">
        <v>30310</v>
      </c>
      <c r="M4106" s="265">
        <v>0.74407757456732537</v>
      </c>
      <c r="P4106" s="165">
        <v>133317</v>
      </c>
      <c r="Q4106" s="265">
        <v>0.50610436644420653</v>
      </c>
      <c r="V4106" s="262" t="s">
        <v>5</v>
      </c>
      <c r="Y4106" s="166"/>
    </row>
    <row r="4107" spans="1:25" x14ac:dyDescent="0.2">
      <c r="A4107" s="262">
        <v>4107</v>
      </c>
      <c r="B4107" s="263" t="s">
        <v>2169</v>
      </c>
      <c r="C4107" s="263" t="s">
        <v>2168</v>
      </c>
      <c r="D4107" s="263" t="s">
        <v>45</v>
      </c>
      <c r="E4107" s="263" t="s">
        <v>7679</v>
      </c>
      <c r="G4107" s="263" t="s">
        <v>7680</v>
      </c>
      <c r="H4107" s="263" t="s">
        <v>96</v>
      </c>
      <c r="I4107" s="263" t="s">
        <v>9270</v>
      </c>
      <c r="K4107" s="263" t="s">
        <v>9874</v>
      </c>
      <c r="L4107" s="165">
        <v>10425</v>
      </c>
      <c r="M4107" s="265">
        <v>0.25592242543267463</v>
      </c>
    </row>
    <row r="4108" spans="1:25" x14ac:dyDescent="0.2">
      <c r="A4108" s="262">
        <v>4108</v>
      </c>
      <c r="B4108" s="263" t="s">
        <v>2169</v>
      </c>
      <c r="C4108" s="263" t="s">
        <v>2168</v>
      </c>
      <c r="D4108" s="263" t="s">
        <v>45</v>
      </c>
      <c r="E4108" s="263" t="s">
        <v>3661</v>
      </c>
      <c r="J4108" s="264" t="s">
        <v>2309</v>
      </c>
      <c r="K4108" s="263" t="s">
        <v>9874</v>
      </c>
      <c r="L4108" s="165">
        <v>40735</v>
      </c>
    </row>
    <row r="4109" spans="1:25" x14ac:dyDescent="0.2">
      <c r="A4109" s="262">
        <v>4109</v>
      </c>
      <c r="B4109" s="263" t="s">
        <v>2169</v>
      </c>
      <c r="C4109" s="263" t="s">
        <v>2168</v>
      </c>
      <c r="D4109" s="263" t="s">
        <v>45</v>
      </c>
      <c r="E4109" s="263" t="s">
        <v>2656</v>
      </c>
      <c r="G4109" s="263" t="s">
        <v>2655</v>
      </c>
      <c r="H4109" s="263" t="s">
        <v>2654</v>
      </c>
      <c r="I4109" s="263" t="s">
        <v>4870</v>
      </c>
      <c r="K4109" s="263" t="s">
        <v>37</v>
      </c>
      <c r="L4109" s="165">
        <v>14626</v>
      </c>
      <c r="M4109" s="265">
        <v>0.52468072894245943</v>
      </c>
      <c r="P4109" s="165">
        <v>125231</v>
      </c>
      <c r="Q4109" s="265">
        <v>0.47540790682489426</v>
      </c>
    </row>
    <row r="4110" spans="1:25" x14ac:dyDescent="0.2">
      <c r="A4110" s="262">
        <v>4110</v>
      </c>
      <c r="B4110" s="263" t="s">
        <v>2169</v>
      </c>
      <c r="C4110" s="263" t="s">
        <v>2168</v>
      </c>
      <c r="D4110" s="263" t="s">
        <v>45</v>
      </c>
      <c r="E4110" s="263" t="s">
        <v>7675</v>
      </c>
      <c r="G4110" s="263" t="s">
        <v>74</v>
      </c>
      <c r="H4110" s="263" t="s">
        <v>7676</v>
      </c>
      <c r="I4110" s="263" t="s">
        <v>9268</v>
      </c>
      <c r="K4110" s="263" t="s">
        <v>37</v>
      </c>
      <c r="L4110" s="165">
        <v>5998</v>
      </c>
      <c r="M4110" s="265">
        <v>0.21516716889080212</v>
      </c>
    </row>
    <row r="4111" spans="1:25" x14ac:dyDescent="0.2">
      <c r="A4111" s="262">
        <v>4111</v>
      </c>
      <c r="B4111" s="263" t="s">
        <v>2169</v>
      </c>
      <c r="C4111" s="263" t="s">
        <v>2168</v>
      </c>
      <c r="D4111" s="263" t="s">
        <v>45</v>
      </c>
      <c r="E4111" s="263" t="s">
        <v>7673</v>
      </c>
      <c r="G4111" s="263" t="s">
        <v>7674</v>
      </c>
      <c r="H4111" s="263" t="s">
        <v>1139</v>
      </c>
      <c r="I4111" s="263" t="s">
        <v>9267</v>
      </c>
      <c r="K4111" s="263" t="s">
        <v>37</v>
      </c>
      <c r="L4111" s="165">
        <v>5574</v>
      </c>
      <c r="M4111" s="265">
        <v>0.19995695221696083</v>
      </c>
    </row>
    <row r="4112" spans="1:25" x14ac:dyDescent="0.2">
      <c r="A4112" s="262">
        <v>4112</v>
      </c>
      <c r="B4112" s="263" t="s">
        <v>2169</v>
      </c>
      <c r="C4112" s="263" t="s">
        <v>2168</v>
      </c>
      <c r="D4112" s="263" t="s">
        <v>45</v>
      </c>
      <c r="E4112" s="263" t="s">
        <v>7677</v>
      </c>
      <c r="G4112" s="263" t="s">
        <v>740</v>
      </c>
      <c r="H4112" s="263" t="s">
        <v>7678</v>
      </c>
      <c r="I4112" s="263" t="s">
        <v>9269</v>
      </c>
      <c r="K4112" s="263" t="s">
        <v>37</v>
      </c>
      <c r="L4112" s="165">
        <v>1678</v>
      </c>
      <c r="M4112" s="265">
        <v>6.0195149949777586E-2</v>
      </c>
    </row>
    <row r="4113" spans="1:25" x14ac:dyDescent="0.2">
      <c r="A4113" s="262">
        <v>4113</v>
      </c>
      <c r="B4113" s="263" t="s">
        <v>2169</v>
      </c>
      <c r="C4113" s="263" t="s">
        <v>2168</v>
      </c>
      <c r="D4113" s="263" t="s">
        <v>45</v>
      </c>
      <c r="E4113" s="263" t="s">
        <v>3661</v>
      </c>
      <c r="J4113" s="264" t="s">
        <v>2309</v>
      </c>
      <c r="K4113" s="263" t="s">
        <v>37</v>
      </c>
      <c r="L4113" s="165">
        <v>27876</v>
      </c>
    </row>
    <row r="4114" spans="1:25" x14ac:dyDescent="0.2">
      <c r="A4114" s="262">
        <v>4114</v>
      </c>
      <c r="B4114" s="263" t="s">
        <v>2169</v>
      </c>
      <c r="C4114" s="263" t="s">
        <v>2168</v>
      </c>
      <c r="D4114" s="263" t="s">
        <v>45</v>
      </c>
      <c r="E4114" s="263" t="s">
        <v>2650</v>
      </c>
      <c r="G4114" s="263" t="s">
        <v>64</v>
      </c>
      <c r="H4114" s="263" t="s">
        <v>2649</v>
      </c>
      <c r="I4114" s="263" t="s">
        <v>4872</v>
      </c>
      <c r="K4114" s="263" t="s">
        <v>73</v>
      </c>
      <c r="L4114" s="165" t="s">
        <v>103</v>
      </c>
      <c r="P4114" s="165">
        <v>4870</v>
      </c>
      <c r="Q4114" s="265">
        <v>1.8487726730899181E-2</v>
      </c>
      <c r="W4114" s="260" t="s">
        <v>10202</v>
      </c>
    </row>
    <row r="4115" spans="1:25" s="72" customFormat="1" x14ac:dyDescent="0.2">
      <c r="A4115" s="262">
        <v>4115</v>
      </c>
      <c r="B4115" s="72" t="s">
        <v>2169</v>
      </c>
      <c r="C4115" s="88" t="s">
        <v>2168</v>
      </c>
      <c r="D4115" s="88" t="s">
        <v>45</v>
      </c>
      <c r="E4115" s="72" t="s">
        <v>10033</v>
      </c>
      <c r="F4115" s="215"/>
      <c r="G4115" s="72" t="s">
        <v>5582</v>
      </c>
      <c r="H4115" s="72" t="s">
        <v>1448</v>
      </c>
      <c r="I4115" s="86" t="s">
        <v>10058</v>
      </c>
      <c r="J4115" s="202"/>
      <c r="K4115" s="72" t="s">
        <v>73</v>
      </c>
      <c r="L4115" s="73"/>
      <c r="M4115" s="202"/>
      <c r="N4115" s="195"/>
      <c r="O4115" s="73"/>
      <c r="P4115" s="195"/>
      <c r="Q4115" s="73"/>
      <c r="R4115" s="195"/>
      <c r="S4115" s="202"/>
      <c r="T4115" s="202"/>
      <c r="U4115" s="202"/>
      <c r="V4115" s="215"/>
      <c r="W4115" s="260" t="s">
        <v>10202</v>
      </c>
    </row>
    <row r="4116" spans="1:25" s="72" customFormat="1" x14ac:dyDescent="0.2">
      <c r="A4116" s="262">
        <v>4116</v>
      </c>
      <c r="B4116" s="23" t="s">
        <v>2169</v>
      </c>
      <c r="C4116" s="24" t="s">
        <v>2168</v>
      </c>
      <c r="D4116" s="24" t="s">
        <v>45</v>
      </c>
      <c r="E4116" s="72" t="s">
        <v>10034</v>
      </c>
      <c r="F4116" s="190"/>
      <c r="G4116" s="23" t="s">
        <v>10035</v>
      </c>
      <c r="H4116" s="23" t="s">
        <v>10036</v>
      </c>
      <c r="I4116" s="86" t="s">
        <v>10059</v>
      </c>
      <c r="J4116" s="26"/>
      <c r="K4116" s="23" t="s">
        <v>73</v>
      </c>
      <c r="L4116" s="73"/>
      <c r="M4116" s="26"/>
      <c r="N4116" s="17"/>
      <c r="O4116" s="15"/>
      <c r="P4116" s="17"/>
      <c r="Q4116" s="15"/>
      <c r="R4116" s="17"/>
      <c r="S4116" s="201"/>
      <c r="T4116" s="26"/>
      <c r="U4116" s="26"/>
      <c r="V4116" s="190"/>
      <c r="W4116" s="260" t="s">
        <v>10202</v>
      </c>
      <c r="X4116" s="23"/>
      <c r="Y4116" s="23"/>
    </row>
    <row r="4117" spans="1:25" x14ac:dyDescent="0.2">
      <c r="A4117" s="262">
        <v>4117</v>
      </c>
      <c r="B4117" s="263" t="s">
        <v>2169</v>
      </c>
      <c r="C4117" s="263" t="s">
        <v>2168</v>
      </c>
      <c r="D4117" s="263" t="s">
        <v>45</v>
      </c>
      <c r="E4117" s="263" t="s">
        <v>3661</v>
      </c>
      <c r="J4117" s="264" t="s">
        <v>2020</v>
      </c>
      <c r="L4117" s="165">
        <v>68611</v>
      </c>
      <c r="P4117" s="165">
        <v>263418</v>
      </c>
    </row>
    <row r="4118" spans="1:25" x14ac:dyDescent="0.2">
      <c r="A4118" s="262">
        <v>4118</v>
      </c>
      <c r="B4118" s="263" t="s">
        <v>2169</v>
      </c>
      <c r="C4118" s="263" t="s">
        <v>2168</v>
      </c>
      <c r="E4118" s="263" t="s">
        <v>3661</v>
      </c>
    </row>
    <row r="4119" spans="1:25" x14ac:dyDescent="0.2">
      <c r="A4119" s="262">
        <v>4119</v>
      </c>
      <c r="B4119" s="263" t="s">
        <v>2169</v>
      </c>
      <c r="C4119" s="263" t="s">
        <v>2168</v>
      </c>
      <c r="D4119" s="263" t="s">
        <v>564</v>
      </c>
      <c r="E4119" s="263" t="s">
        <v>2645</v>
      </c>
      <c r="F4119" s="262" t="s">
        <v>2</v>
      </c>
      <c r="G4119" s="263" t="s">
        <v>2644</v>
      </c>
      <c r="H4119" s="263" t="s">
        <v>1412</v>
      </c>
      <c r="I4119" s="263" t="s">
        <v>4874</v>
      </c>
      <c r="K4119" s="263" t="s">
        <v>9874</v>
      </c>
      <c r="L4119" s="165">
        <v>51122</v>
      </c>
      <c r="M4119" s="265">
        <v>1</v>
      </c>
      <c r="P4119" s="165">
        <v>163023</v>
      </c>
      <c r="Q4119" s="265">
        <v>0.53528614067173863</v>
      </c>
      <c r="V4119" s="262" t="s">
        <v>5</v>
      </c>
    </row>
    <row r="4120" spans="1:25" x14ac:dyDescent="0.2">
      <c r="A4120" s="262">
        <v>4120</v>
      </c>
      <c r="B4120" s="263" t="s">
        <v>2169</v>
      </c>
      <c r="C4120" s="263" t="s">
        <v>2168</v>
      </c>
      <c r="D4120" s="263" t="s">
        <v>564</v>
      </c>
      <c r="E4120" s="263" t="s">
        <v>3661</v>
      </c>
      <c r="J4120" s="264" t="s">
        <v>2309</v>
      </c>
      <c r="K4120" s="263" t="s">
        <v>9874</v>
      </c>
      <c r="L4120" s="165">
        <v>51122</v>
      </c>
    </row>
    <row r="4121" spans="1:25" x14ac:dyDescent="0.2">
      <c r="A4121" s="262">
        <v>4121</v>
      </c>
      <c r="B4121" s="263" t="s">
        <v>2169</v>
      </c>
      <c r="C4121" s="263" t="s">
        <v>2168</v>
      </c>
      <c r="D4121" s="263" t="s">
        <v>564</v>
      </c>
      <c r="E4121" s="263" t="s">
        <v>2648</v>
      </c>
      <c r="G4121" s="263" t="s">
        <v>2647</v>
      </c>
      <c r="H4121" s="263" t="s">
        <v>2646</v>
      </c>
      <c r="I4121" s="263" t="s">
        <v>4873</v>
      </c>
      <c r="K4121" s="263" t="s">
        <v>37</v>
      </c>
      <c r="L4121" s="165">
        <v>11274</v>
      </c>
      <c r="M4121" s="265">
        <v>0.26438102384916634</v>
      </c>
      <c r="N4121" s="165">
        <v>12052</v>
      </c>
      <c r="O4121" s="265">
        <v>0.52184455509850614</v>
      </c>
      <c r="P4121" s="165">
        <v>136385</v>
      </c>
      <c r="Q4121" s="265">
        <v>0.44782024803564568</v>
      </c>
    </row>
    <row r="4122" spans="1:25" x14ac:dyDescent="0.2">
      <c r="A4122" s="262">
        <v>4122</v>
      </c>
      <c r="B4122" s="263" t="s">
        <v>2169</v>
      </c>
      <c r="C4122" s="263" t="s">
        <v>2168</v>
      </c>
      <c r="D4122" s="263" t="s">
        <v>564</v>
      </c>
      <c r="E4122" s="263" t="s">
        <v>7686</v>
      </c>
      <c r="G4122" s="263" t="s">
        <v>59</v>
      </c>
      <c r="H4122" s="263" t="s">
        <v>3347</v>
      </c>
      <c r="I4122" s="263" t="s">
        <v>9273</v>
      </c>
      <c r="K4122" s="263" t="s">
        <v>37</v>
      </c>
      <c r="L4122" s="165">
        <v>13984</v>
      </c>
      <c r="M4122" s="265">
        <v>0.32793189972562908</v>
      </c>
      <c r="N4122" s="165">
        <v>11043</v>
      </c>
      <c r="O4122" s="265">
        <v>0.47815544490149381</v>
      </c>
    </row>
    <row r="4123" spans="1:25" x14ac:dyDescent="0.2">
      <c r="A4123" s="262">
        <v>4123</v>
      </c>
      <c r="B4123" s="263" t="s">
        <v>2169</v>
      </c>
      <c r="C4123" s="263" t="s">
        <v>2168</v>
      </c>
      <c r="D4123" s="263" t="s">
        <v>564</v>
      </c>
      <c r="E4123" s="263" t="s">
        <v>7687</v>
      </c>
      <c r="G4123" s="263" t="s">
        <v>7688</v>
      </c>
      <c r="H4123" s="263" t="s">
        <v>106</v>
      </c>
      <c r="I4123" s="263" t="s">
        <v>9274</v>
      </c>
      <c r="K4123" s="263" t="s">
        <v>37</v>
      </c>
      <c r="L4123" s="165">
        <v>9024</v>
      </c>
      <c r="M4123" s="265">
        <v>0.21161738151630982</v>
      </c>
      <c r="W4123" s="263"/>
      <c r="Y4123" s="166"/>
    </row>
    <row r="4124" spans="1:25" x14ac:dyDescent="0.2">
      <c r="A4124" s="262">
        <v>4124</v>
      </c>
      <c r="B4124" s="263" t="s">
        <v>2169</v>
      </c>
      <c r="C4124" s="263" t="s">
        <v>2168</v>
      </c>
      <c r="D4124" s="263" t="s">
        <v>564</v>
      </c>
      <c r="E4124" s="263" t="s">
        <v>7681</v>
      </c>
      <c r="G4124" s="263" t="s">
        <v>1435</v>
      </c>
      <c r="H4124" s="263" t="s">
        <v>7682</v>
      </c>
      <c r="I4124" s="263" t="s">
        <v>9271</v>
      </c>
      <c r="K4124" s="263" t="s">
        <v>37</v>
      </c>
      <c r="L4124" s="165">
        <v>4508</v>
      </c>
      <c r="M4124" s="265">
        <v>0.10571488872734094</v>
      </c>
      <c r="W4124" s="263"/>
      <c r="Y4124" s="166"/>
    </row>
    <row r="4125" spans="1:25" x14ac:dyDescent="0.2">
      <c r="A4125" s="262">
        <v>4125</v>
      </c>
      <c r="B4125" s="263" t="s">
        <v>2169</v>
      </c>
      <c r="C4125" s="263" t="s">
        <v>2168</v>
      </c>
      <c r="D4125" s="263" t="s">
        <v>564</v>
      </c>
      <c r="E4125" s="263" t="s">
        <v>7683</v>
      </c>
      <c r="G4125" s="263" t="s">
        <v>7684</v>
      </c>
      <c r="H4125" s="263" t="s">
        <v>7685</v>
      </c>
      <c r="I4125" s="263" t="s">
        <v>9272</v>
      </c>
      <c r="K4125" s="263" t="s">
        <v>37</v>
      </c>
      <c r="L4125" s="165">
        <v>3853</v>
      </c>
      <c r="M4125" s="265">
        <v>9.0354806181553837E-2</v>
      </c>
      <c r="W4125" s="263"/>
      <c r="Y4125" s="166"/>
    </row>
    <row r="4126" spans="1:25" x14ac:dyDescent="0.2">
      <c r="A4126" s="262">
        <v>4126</v>
      </c>
      <c r="B4126" s="263" t="s">
        <v>2169</v>
      </c>
      <c r="C4126" s="263" t="s">
        <v>2168</v>
      </c>
      <c r="D4126" s="263" t="s">
        <v>564</v>
      </c>
      <c r="E4126" s="263" t="s">
        <v>3661</v>
      </c>
      <c r="J4126" s="264" t="s">
        <v>2309</v>
      </c>
      <c r="K4126" s="263" t="s">
        <v>37</v>
      </c>
      <c r="L4126" s="165">
        <v>42643</v>
      </c>
      <c r="N4126" s="165">
        <v>23095</v>
      </c>
      <c r="W4126" s="263"/>
      <c r="Y4126" s="166"/>
    </row>
    <row r="4127" spans="1:25" x14ac:dyDescent="0.2">
      <c r="A4127" s="262">
        <v>4127</v>
      </c>
      <c r="B4127" s="263" t="s">
        <v>2169</v>
      </c>
      <c r="C4127" s="263" t="s">
        <v>2168</v>
      </c>
      <c r="D4127" s="263" t="s">
        <v>564</v>
      </c>
      <c r="E4127" s="263" t="s">
        <v>2643</v>
      </c>
      <c r="G4127" s="263" t="s">
        <v>2642</v>
      </c>
      <c r="H4127" s="263" t="s">
        <v>2641</v>
      </c>
      <c r="I4127" s="263" t="s">
        <v>4875</v>
      </c>
      <c r="K4127" s="263" t="s">
        <v>73</v>
      </c>
      <c r="L4127" s="165" t="s">
        <v>103</v>
      </c>
      <c r="P4127" s="165">
        <v>5145</v>
      </c>
      <c r="Q4127" s="265">
        <v>1.6893611292615737E-2</v>
      </c>
      <c r="W4127" s="260" t="s">
        <v>10202</v>
      </c>
      <c r="Y4127" s="166"/>
    </row>
    <row r="4128" spans="1:25" x14ac:dyDescent="0.2">
      <c r="A4128" s="262">
        <v>4128</v>
      </c>
      <c r="B4128" s="263" t="s">
        <v>2169</v>
      </c>
      <c r="C4128" s="263" t="s">
        <v>2168</v>
      </c>
      <c r="D4128" s="263" t="s">
        <v>564</v>
      </c>
      <c r="E4128" s="263" t="s">
        <v>3661</v>
      </c>
      <c r="J4128" s="264" t="s">
        <v>2020</v>
      </c>
      <c r="L4128" s="165">
        <v>93765</v>
      </c>
      <c r="N4128" s="165">
        <v>23095</v>
      </c>
      <c r="P4128" s="165">
        <v>304553</v>
      </c>
      <c r="W4128" s="263"/>
      <c r="Y4128" s="166"/>
    </row>
    <row r="4129" spans="1:25" x14ac:dyDescent="0.2">
      <c r="A4129" s="262">
        <v>4129</v>
      </c>
      <c r="B4129" s="263" t="s">
        <v>2169</v>
      </c>
      <c r="C4129" s="263" t="s">
        <v>2168</v>
      </c>
      <c r="E4129" s="263" t="s">
        <v>3661</v>
      </c>
      <c r="W4129" s="263"/>
      <c r="Y4129" s="166"/>
    </row>
    <row r="4130" spans="1:25" x14ac:dyDescent="0.2">
      <c r="A4130" s="262">
        <v>4130</v>
      </c>
      <c r="B4130" s="263" t="s">
        <v>2169</v>
      </c>
      <c r="C4130" s="263" t="s">
        <v>2168</v>
      </c>
      <c r="D4130" s="263" t="s">
        <v>565</v>
      </c>
      <c r="E4130" s="263" t="s">
        <v>2637</v>
      </c>
      <c r="F4130" s="262" t="s">
        <v>2</v>
      </c>
      <c r="G4130" s="263" t="s">
        <v>2636</v>
      </c>
      <c r="H4130" s="263" t="s">
        <v>2635</v>
      </c>
      <c r="I4130" s="263" t="s">
        <v>4877</v>
      </c>
      <c r="K4130" s="263" t="s">
        <v>9874</v>
      </c>
      <c r="L4130" s="165">
        <v>42556</v>
      </c>
      <c r="M4130" s="265">
        <v>0.76988204645777558</v>
      </c>
      <c r="P4130" s="165">
        <v>185551</v>
      </c>
      <c r="Q4130" s="265">
        <v>0.59375369994080096</v>
      </c>
      <c r="V4130" s="262" t="s">
        <v>5</v>
      </c>
      <c r="W4130" s="263"/>
      <c r="Y4130" s="166"/>
    </row>
    <row r="4131" spans="1:25" x14ac:dyDescent="0.2">
      <c r="A4131" s="262">
        <v>4131</v>
      </c>
      <c r="B4131" s="263" t="s">
        <v>2169</v>
      </c>
      <c r="C4131" s="263" t="s">
        <v>2168</v>
      </c>
      <c r="D4131" s="263" t="s">
        <v>565</v>
      </c>
      <c r="E4131" s="263" t="s">
        <v>7690</v>
      </c>
      <c r="G4131" s="263" t="s">
        <v>2710</v>
      </c>
      <c r="H4131" s="263" t="s">
        <v>7691</v>
      </c>
      <c r="I4131" s="263" t="s">
        <v>9276</v>
      </c>
      <c r="K4131" s="263" t="s">
        <v>9874</v>
      </c>
      <c r="L4131" s="165">
        <v>12720</v>
      </c>
      <c r="M4131" s="265">
        <v>0.23011795354222447</v>
      </c>
      <c r="W4131" s="263"/>
      <c r="Y4131" s="166"/>
    </row>
    <row r="4132" spans="1:25" x14ac:dyDescent="0.2">
      <c r="A4132" s="262">
        <v>4132</v>
      </c>
      <c r="B4132" s="263" t="s">
        <v>2169</v>
      </c>
      <c r="C4132" s="263" t="s">
        <v>2168</v>
      </c>
      <c r="D4132" s="263" t="s">
        <v>565</v>
      </c>
      <c r="E4132" s="263" t="s">
        <v>3661</v>
      </c>
      <c r="J4132" s="264" t="s">
        <v>2309</v>
      </c>
      <c r="K4132" s="263" t="s">
        <v>9874</v>
      </c>
      <c r="L4132" s="165">
        <v>55276</v>
      </c>
      <c r="W4132" s="263"/>
      <c r="Y4132" s="166"/>
    </row>
    <row r="4133" spans="1:25" x14ac:dyDescent="0.2">
      <c r="A4133" s="262">
        <v>4133</v>
      </c>
      <c r="B4133" s="263" t="s">
        <v>2169</v>
      </c>
      <c r="C4133" s="263" t="s">
        <v>2168</v>
      </c>
      <c r="D4133" s="263" t="s">
        <v>565</v>
      </c>
      <c r="E4133" s="263" t="s">
        <v>2640</v>
      </c>
      <c r="G4133" s="263" t="s">
        <v>2639</v>
      </c>
      <c r="H4133" s="263" t="s">
        <v>2638</v>
      </c>
      <c r="I4133" s="263" t="s">
        <v>4876</v>
      </c>
      <c r="K4133" s="263" t="s">
        <v>37</v>
      </c>
      <c r="L4133" s="165">
        <v>13895</v>
      </c>
      <c r="M4133" s="265">
        <v>0.5266449363250455</v>
      </c>
      <c r="P4133" s="165">
        <v>121938</v>
      </c>
      <c r="Q4133" s="265">
        <v>0.39019535687429002</v>
      </c>
      <c r="W4133" s="263"/>
      <c r="Y4133" s="166"/>
    </row>
    <row r="4134" spans="1:25" x14ac:dyDescent="0.2">
      <c r="A4134" s="262">
        <v>4134</v>
      </c>
      <c r="B4134" s="263" t="s">
        <v>2169</v>
      </c>
      <c r="C4134" s="263" t="s">
        <v>2168</v>
      </c>
      <c r="D4134" s="263" t="s">
        <v>565</v>
      </c>
      <c r="E4134" s="263" t="s">
        <v>7689</v>
      </c>
      <c r="G4134" s="263" t="s">
        <v>5436</v>
      </c>
      <c r="H4134" s="263" t="s">
        <v>3490</v>
      </c>
      <c r="I4134" s="263" t="s">
        <v>9275</v>
      </c>
      <c r="K4134" s="263" t="s">
        <v>37</v>
      </c>
      <c r="L4134" s="165">
        <v>12489</v>
      </c>
      <c r="M4134" s="265">
        <v>0.4733550636749545</v>
      </c>
      <c r="W4134" s="263"/>
      <c r="Y4134" s="166"/>
    </row>
    <row r="4135" spans="1:25" x14ac:dyDescent="0.2">
      <c r="A4135" s="262">
        <v>4135</v>
      </c>
      <c r="B4135" s="263" t="s">
        <v>2169</v>
      </c>
      <c r="C4135" s="263" t="s">
        <v>2168</v>
      </c>
      <c r="D4135" s="263" t="s">
        <v>565</v>
      </c>
      <c r="E4135" s="263" t="s">
        <v>3661</v>
      </c>
      <c r="J4135" s="264" t="s">
        <v>2309</v>
      </c>
      <c r="K4135" s="263" t="s">
        <v>37</v>
      </c>
      <c r="L4135" s="165">
        <v>26384</v>
      </c>
      <c r="W4135" s="263"/>
      <c r="Y4135" s="166"/>
    </row>
    <row r="4136" spans="1:25" x14ac:dyDescent="0.2">
      <c r="A4136" s="262">
        <v>4136</v>
      </c>
      <c r="B4136" s="263" t="s">
        <v>2169</v>
      </c>
      <c r="C4136" s="263" t="s">
        <v>2168</v>
      </c>
      <c r="D4136" s="263" t="s">
        <v>565</v>
      </c>
      <c r="E4136" s="263" t="s">
        <v>2634</v>
      </c>
      <c r="G4136" s="263" t="s">
        <v>115</v>
      </c>
      <c r="H4136" s="263" t="s">
        <v>2633</v>
      </c>
      <c r="I4136" s="263" t="s">
        <v>4878</v>
      </c>
      <c r="K4136" s="263" t="s">
        <v>73</v>
      </c>
      <c r="L4136" s="165" t="s">
        <v>103</v>
      </c>
      <c r="P4136" s="165">
        <v>5016</v>
      </c>
      <c r="Q4136" s="265">
        <v>1.6050943184909041E-2</v>
      </c>
      <c r="W4136" s="260" t="s">
        <v>10202</v>
      </c>
      <c r="Y4136" s="166"/>
    </row>
    <row r="4137" spans="1:25" x14ac:dyDescent="0.2">
      <c r="A4137" s="262">
        <v>4137</v>
      </c>
      <c r="B4137" s="263" t="s">
        <v>2169</v>
      </c>
      <c r="C4137" s="263" t="s">
        <v>2168</v>
      </c>
      <c r="D4137" s="263" t="s">
        <v>565</v>
      </c>
      <c r="E4137" s="263" t="s">
        <v>3661</v>
      </c>
      <c r="J4137" s="264" t="s">
        <v>2020</v>
      </c>
      <c r="L4137" s="165">
        <v>81660</v>
      </c>
      <c r="P4137" s="165">
        <v>312505</v>
      </c>
      <c r="W4137" s="263"/>
      <c r="Y4137" s="166"/>
    </row>
    <row r="4138" spans="1:25" x14ac:dyDescent="0.2">
      <c r="A4138" s="262">
        <v>4138</v>
      </c>
      <c r="B4138" s="263" t="s">
        <v>2169</v>
      </c>
      <c r="C4138" s="263" t="s">
        <v>2168</v>
      </c>
      <c r="E4138" s="263" t="s">
        <v>3661</v>
      </c>
      <c r="W4138" s="263"/>
      <c r="Y4138" s="166"/>
    </row>
    <row r="4139" spans="1:25" x14ac:dyDescent="0.2">
      <c r="A4139" s="262">
        <v>4139</v>
      </c>
      <c r="B4139" s="263" t="s">
        <v>2169</v>
      </c>
      <c r="C4139" s="263" t="s">
        <v>2168</v>
      </c>
      <c r="D4139" s="263" t="s">
        <v>566</v>
      </c>
      <c r="E4139" s="263" t="s">
        <v>2630</v>
      </c>
      <c r="G4139" s="263" t="s">
        <v>649</v>
      </c>
      <c r="H4139" s="263" t="s">
        <v>2629</v>
      </c>
      <c r="I4139" s="263" t="s">
        <v>4880</v>
      </c>
      <c r="K4139" s="263" t="s">
        <v>9874</v>
      </c>
      <c r="L4139" s="165">
        <v>14920</v>
      </c>
      <c r="M4139" s="265">
        <v>0.33826063299174752</v>
      </c>
      <c r="N4139" s="165">
        <v>15249</v>
      </c>
      <c r="O4139" s="265">
        <v>0.61020408163265305</v>
      </c>
      <c r="P4139" s="165">
        <v>125118</v>
      </c>
      <c r="Q4139" s="265">
        <v>0.60320796833493229</v>
      </c>
      <c r="V4139" s="262" t="s">
        <v>5</v>
      </c>
      <c r="W4139" s="258" t="s">
        <v>10215</v>
      </c>
      <c r="Y4139" s="166"/>
    </row>
    <row r="4140" spans="1:25" x14ac:dyDescent="0.2">
      <c r="A4140" s="262">
        <v>4140</v>
      </c>
      <c r="B4140" s="263" t="s">
        <v>2169</v>
      </c>
      <c r="C4140" s="263" t="s">
        <v>2168</v>
      </c>
      <c r="D4140" s="263" t="s">
        <v>566</v>
      </c>
      <c r="E4140" s="263" t="s">
        <v>7700</v>
      </c>
      <c r="G4140" s="263" t="s">
        <v>7701</v>
      </c>
      <c r="H4140" s="263" t="s">
        <v>7702</v>
      </c>
      <c r="I4140" s="263" t="s">
        <v>9280</v>
      </c>
      <c r="K4140" s="263" t="s">
        <v>9874</v>
      </c>
      <c r="L4140" s="165">
        <v>15919</v>
      </c>
      <c r="M4140" s="265">
        <v>0.36090958556270969</v>
      </c>
      <c r="N4140" s="165">
        <v>9741</v>
      </c>
      <c r="O4140" s="265">
        <v>0.38979591836734695</v>
      </c>
      <c r="Y4140" s="166"/>
    </row>
    <row r="4141" spans="1:25" x14ac:dyDescent="0.2">
      <c r="A4141" s="262">
        <v>4141</v>
      </c>
      <c r="B4141" s="263" t="s">
        <v>2169</v>
      </c>
      <c r="C4141" s="263" t="s">
        <v>2168</v>
      </c>
      <c r="D4141" s="263" t="s">
        <v>566</v>
      </c>
      <c r="E4141" s="263" t="s">
        <v>7708</v>
      </c>
      <c r="G4141" s="263" t="s">
        <v>7709</v>
      </c>
      <c r="H4141" s="263" t="s">
        <v>7710</v>
      </c>
      <c r="I4141" s="263" t="s">
        <v>9284</v>
      </c>
      <c r="K4141" s="263" t="s">
        <v>9874</v>
      </c>
      <c r="L4141" s="165">
        <v>5356</v>
      </c>
      <c r="M4141" s="265">
        <v>0.12142921918926272</v>
      </c>
      <c r="Y4141" s="166"/>
    </row>
    <row r="4142" spans="1:25" x14ac:dyDescent="0.2">
      <c r="A4142" s="262">
        <v>4142</v>
      </c>
      <c r="B4142" s="263" t="s">
        <v>2169</v>
      </c>
      <c r="C4142" s="263" t="s">
        <v>2168</v>
      </c>
      <c r="D4142" s="263" t="s">
        <v>566</v>
      </c>
      <c r="E4142" s="263" t="s">
        <v>7707</v>
      </c>
      <c r="G4142" s="263" t="s">
        <v>809</v>
      </c>
      <c r="H4142" s="263" t="s">
        <v>264</v>
      </c>
      <c r="I4142" s="263" t="s">
        <v>9283</v>
      </c>
      <c r="K4142" s="263" t="s">
        <v>9874</v>
      </c>
      <c r="L4142" s="165">
        <v>3649</v>
      </c>
      <c r="M4142" s="265">
        <v>8.2728756688129138E-2</v>
      </c>
      <c r="Y4142" s="166"/>
    </row>
    <row r="4143" spans="1:25" x14ac:dyDescent="0.2">
      <c r="A4143" s="262">
        <v>4143</v>
      </c>
      <c r="B4143" s="263" t="s">
        <v>2169</v>
      </c>
      <c r="C4143" s="263" t="s">
        <v>2168</v>
      </c>
      <c r="D4143" s="263" t="s">
        <v>566</v>
      </c>
      <c r="E4143" s="263" t="s">
        <v>7705</v>
      </c>
      <c r="G4143" s="263" t="s">
        <v>74</v>
      </c>
      <c r="H4143" s="263" t="s">
        <v>7706</v>
      </c>
      <c r="I4143" s="263" t="s">
        <v>9282</v>
      </c>
      <c r="K4143" s="263" t="s">
        <v>9874</v>
      </c>
      <c r="L4143" s="165">
        <v>3027</v>
      </c>
      <c r="M4143" s="265">
        <v>6.862700643874127E-2</v>
      </c>
      <c r="Y4143" s="166"/>
    </row>
    <row r="4144" spans="1:25" x14ac:dyDescent="0.2">
      <c r="A4144" s="262">
        <v>4144</v>
      </c>
      <c r="B4144" s="263" t="s">
        <v>2169</v>
      </c>
      <c r="C4144" s="263" t="s">
        <v>2168</v>
      </c>
      <c r="D4144" s="263" t="s">
        <v>566</v>
      </c>
      <c r="E4144" s="263" t="s">
        <v>7703</v>
      </c>
      <c r="G4144" s="263" t="s">
        <v>3600</v>
      </c>
      <c r="H4144" s="263" t="s">
        <v>7704</v>
      </c>
      <c r="I4144" s="263" t="s">
        <v>9281</v>
      </c>
      <c r="K4144" s="263" t="s">
        <v>9874</v>
      </c>
      <c r="L4144" s="165">
        <v>1237</v>
      </c>
      <c r="M4144" s="265">
        <v>2.8044799129409631E-2</v>
      </c>
      <c r="Y4144" s="166"/>
    </row>
    <row r="4145" spans="1:25" x14ac:dyDescent="0.2">
      <c r="A4145" s="262">
        <v>4145</v>
      </c>
      <c r="B4145" s="263" t="s">
        <v>2169</v>
      </c>
      <c r="C4145" s="263" t="s">
        <v>2168</v>
      </c>
      <c r="D4145" s="263" t="s">
        <v>566</v>
      </c>
      <c r="E4145" s="263" t="s">
        <v>3661</v>
      </c>
      <c r="J4145" s="264" t="s">
        <v>2309</v>
      </c>
      <c r="K4145" s="263" t="s">
        <v>9874</v>
      </c>
      <c r="L4145" s="165">
        <v>44108</v>
      </c>
      <c r="N4145" s="165">
        <v>24990</v>
      </c>
      <c r="Y4145" s="166"/>
    </row>
    <row r="4146" spans="1:25" x14ac:dyDescent="0.2">
      <c r="A4146" s="262">
        <v>4146</v>
      </c>
      <c r="B4146" s="263" t="s">
        <v>2169</v>
      </c>
      <c r="C4146" s="263" t="s">
        <v>2168</v>
      </c>
      <c r="D4146" s="263" t="s">
        <v>566</v>
      </c>
      <c r="E4146" s="263" t="s">
        <v>2632</v>
      </c>
      <c r="G4146" s="263" t="s">
        <v>837</v>
      </c>
      <c r="H4146" s="263" t="s">
        <v>2631</v>
      </c>
      <c r="I4146" s="263" t="s">
        <v>4879</v>
      </c>
      <c r="K4146" s="263" t="s">
        <v>37</v>
      </c>
      <c r="L4146" s="165">
        <v>4953</v>
      </c>
      <c r="M4146" s="265">
        <v>0.23297271872060207</v>
      </c>
      <c r="N4146" s="165">
        <v>6448</v>
      </c>
      <c r="O4146" s="265">
        <v>0.61928543987706497</v>
      </c>
      <c r="P4146" s="165">
        <v>75929</v>
      </c>
      <c r="Q4146" s="265">
        <v>0.3660622598483278</v>
      </c>
      <c r="Y4146" s="166"/>
    </row>
    <row r="4147" spans="1:25" x14ac:dyDescent="0.2">
      <c r="A4147" s="262">
        <v>4147</v>
      </c>
      <c r="B4147" s="263" t="s">
        <v>2169</v>
      </c>
      <c r="C4147" s="263" t="s">
        <v>2168</v>
      </c>
      <c r="D4147" s="263" t="s">
        <v>566</v>
      </c>
      <c r="E4147" s="263" t="s">
        <v>7692</v>
      </c>
      <c r="G4147" s="263" t="s">
        <v>7693</v>
      </c>
      <c r="H4147" s="263" t="s">
        <v>7694</v>
      </c>
      <c r="I4147" s="263" t="s">
        <v>9277</v>
      </c>
      <c r="K4147" s="263" t="s">
        <v>37</v>
      </c>
      <c r="L4147" s="165">
        <v>8766</v>
      </c>
      <c r="M4147" s="265">
        <v>0.41232361241768578</v>
      </c>
      <c r="N4147" s="165">
        <v>3964</v>
      </c>
      <c r="O4147" s="265">
        <v>0.38071456012293509</v>
      </c>
      <c r="Y4147" s="166"/>
    </row>
    <row r="4148" spans="1:25" x14ac:dyDescent="0.2">
      <c r="A4148" s="262">
        <v>4148</v>
      </c>
      <c r="B4148" s="263" t="s">
        <v>2169</v>
      </c>
      <c r="C4148" s="263" t="s">
        <v>2168</v>
      </c>
      <c r="D4148" s="263" t="s">
        <v>566</v>
      </c>
      <c r="E4148" s="263" t="s">
        <v>7695</v>
      </c>
      <c r="G4148" s="263" t="s">
        <v>7696</v>
      </c>
      <c r="H4148" s="263" t="s">
        <v>4</v>
      </c>
      <c r="I4148" s="263" t="s">
        <v>9278</v>
      </c>
      <c r="K4148" s="263" t="s">
        <v>37</v>
      </c>
      <c r="L4148" s="165">
        <v>4057</v>
      </c>
      <c r="M4148" s="265">
        <v>0.19082784571966133</v>
      </c>
      <c r="Y4148" s="166"/>
    </row>
    <row r="4149" spans="1:25" x14ac:dyDescent="0.2">
      <c r="A4149" s="262">
        <v>4149</v>
      </c>
      <c r="B4149" s="263" t="s">
        <v>2169</v>
      </c>
      <c r="C4149" s="263" t="s">
        <v>2168</v>
      </c>
      <c r="D4149" s="263" t="s">
        <v>566</v>
      </c>
      <c r="E4149" s="263" t="s">
        <v>7697</v>
      </c>
      <c r="G4149" s="263" t="s">
        <v>7698</v>
      </c>
      <c r="H4149" s="263" t="s">
        <v>7699</v>
      </c>
      <c r="I4149" s="263" t="s">
        <v>9279</v>
      </c>
      <c r="K4149" s="263" t="s">
        <v>37</v>
      </c>
      <c r="L4149" s="165">
        <v>3484</v>
      </c>
      <c r="M4149" s="265">
        <v>0.16387582314205079</v>
      </c>
      <c r="Y4149" s="166"/>
    </row>
    <row r="4150" spans="1:25" x14ac:dyDescent="0.2">
      <c r="A4150" s="262">
        <v>4150</v>
      </c>
      <c r="B4150" s="263" t="s">
        <v>2169</v>
      </c>
      <c r="C4150" s="263" t="s">
        <v>2168</v>
      </c>
      <c r="D4150" s="263" t="s">
        <v>566</v>
      </c>
      <c r="E4150" s="263" t="s">
        <v>3661</v>
      </c>
      <c r="J4150" s="264" t="s">
        <v>2309</v>
      </c>
      <c r="K4150" s="263" t="s">
        <v>37</v>
      </c>
      <c r="L4150" s="165">
        <v>21260</v>
      </c>
      <c r="N4150" s="165">
        <v>10412</v>
      </c>
      <c r="W4150" s="260"/>
      <c r="Y4150" s="166"/>
    </row>
    <row r="4151" spans="1:25" x14ac:dyDescent="0.2">
      <c r="A4151" s="262">
        <v>4151</v>
      </c>
      <c r="B4151" s="263" t="s">
        <v>2169</v>
      </c>
      <c r="C4151" s="263" t="s">
        <v>2168</v>
      </c>
      <c r="D4151" s="263" t="s">
        <v>566</v>
      </c>
      <c r="E4151" s="263" t="s">
        <v>2628</v>
      </c>
      <c r="G4151" s="263" t="s">
        <v>60</v>
      </c>
      <c r="H4151" s="263" t="s">
        <v>2627</v>
      </c>
      <c r="I4151" s="263" t="s">
        <v>4881</v>
      </c>
      <c r="K4151" s="263" t="s">
        <v>73</v>
      </c>
      <c r="L4151" s="165" t="s">
        <v>103</v>
      </c>
      <c r="P4151" s="165">
        <v>2100</v>
      </c>
      <c r="Q4151" s="265">
        <v>1.0124336494376171E-2</v>
      </c>
      <c r="W4151" s="260" t="s">
        <v>10202</v>
      </c>
      <c r="Y4151" s="166"/>
    </row>
    <row r="4152" spans="1:25" x14ac:dyDescent="0.2">
      <c r="A4152" s="262">
        <v>4152</v>
      </c>
      <c r="B4152" s="263" t="s">
        <v>2169</v>
      </c>
      <c r="C4152" s="263" t="s">
        <v>2168</v>
      </c>
      <c r="D4152" s="263" t="s">
        <v>566</v>
      </c>
      <c r="E4152" s="263" t="s">
        <v>10219</v>
      </c>
      <c r="G4152" s="263" t="s">
        <v>95</v>
      </c>
      <c r="H4152" s="263" t="s">
        <v>2626</v>
      </c>
      <c r="I4152" s="263" t="s">
        <v>4882</v>
      </c>
      <c r="K4152" s="263" t="s">
        <v>75</v>
      </c>
      <c r="P4152" s="165">
        <v>4274</v>
      </c>
      <c r="Q4152" s="265">
        <v>2.0605435322363697E-2</v>
      </c>
      <c r="Y4152" s="166"/>
    </row>
    <row r="4153" spans="1:25" x14ac:dyDescent="0.2">
      <c r="A4153" s="262">
        <v>4153</v>
      </c>
      <c r="B4153" s="263" t="s">
        <v>2169</v>
      </c>
      <c r="C4153" s="263" t="s">
        <v>2168</v>
      </c>
      <c r="D4153" s="263" t="s">
        <v>566</v>
      </c>
      <c r="E4153" s="263" t="s">
        <v>3661</v>
      </c>
      <c r="J4153" s="264" t="s">
        <v>2020</v>
      </c>
      <c r="L4153" s="165">
        <v>65368</v>
      </c>
      <c r="N4153" s="165">
        <v>35402</v>
      </c>
      <c r="P4153" s="165">
        <v>207421</v>
      </c>
      <c r="Y4153" s="166"/>
    </row>
    <row r="4154" spans="1:25" x14ac:dyDescent="0.2">
      <c r="A4154" s="262">
        <v>4154</v>
      </c>
      <c r="B4154" s="263" t="s">
        <v>2169</v>
      </c>
      <c r="C4154" s="263" t="s">
        <v>2168</v>
      </c>
      <c r="E4154" s="263" t="s">
        <v>3661</v>
      </c>
      <c r="Y4154" s="166"/>
    </row>
    <row r="4155" spans="1:25" x14ac:dyDescent="0.2">
      <c r="A4155" s="262">
        <v>4155</v>
      </c>
      <c r="B4155" s="263" t="s">
        <v>2169</v>
      </c>
      <c r="C4155" s="263" t="s">
        <v>2168</v>
      </c>
      <c r="D4155" s="263" t="s">
        <v>903</v>
      </c>
      <c r="E4155" s="263" t="s">
        <v>2625</v>
      </c>
      <c r="F4155" s="262" t="s">
        <v>2</v>
      </c>
      <c r="G4155" s="263" t="s">
        <v>2624</v>
      </c>
      <c r="H4155" s="263" t="s">
        <v>2623</v>
      </c>
      <c r="I4155" s="263" t="s">
        <v>4883</v>
      </c>
      <c r="K4155" s="263" t="s">
        <v>37</v>
      </c>
      <c r="L4155" s="165">
        <v>39221</v>
      </c>
      <c r="M4155" s="265">
        <v>1</v>
      </c>
      <c r="P4155" s="165">
        <v>117494</v>
      </c>
      <c r="Q4155" s="265">
        <v>0.84390846537284703</v>
      </c>
      <c r="V4155" s="262" t="s">
        <v>5</v>
      </c>
      <c r="Y4155" s="166"/>
    </row>
    <row r="4156" spans="1:25" x14ac:dyDescent="0.2">
      <c r="A4156" s="262">
        <v>4156</v>
      </c>
      <c r="B4156" s="263" t="s">
        <v>2169</v>
      </c>
      <c r="C4156" s="263" t="s">
        <v>2168</v>
      </c>
      <c r="D4156" s="263" t="s">
        <v>903</v>
      </c>
      <c r="E4156" s="263" t="s">
        <v>3661</v>
      </c>
      <c r="J4156" s="264" t="s">
        <v>2309</v>
      </c>
      <c r="K4156" s="263" t="s">
        <v>37</v>
      </c>
      <c r="L4156" s="165">
        <v>39221</v>
      </c>
      <c r="Y4156" s="166"/>
    </row>
    <row r="4157" spans="1:25" x14ac:dyDescent="0.2">
      <c r="A4157" s="262">
        <v>4157</v>
      </c>
      <c r="B4157" s="263" t="s">
        <v>2169</v>
      </c>
      <c r="C4157" s="263" t="s">
        <v>2168</v>
      </c>
      <c r="D4157" s="263" t="s">
        <v>903</v>
      </c>
      <c r="E4157" s="263" t="s">
        <v>2622</v>
      </c>
      <c r="G4157" s="263" t="s">
        <v>2621</v>
      </c>
      <c r="H4157" s="263" t="s">
        <v>106</v>
      </c>
      <c r="I4157" s="263" t="s">
        <v>4884</v>
      </c>
      <c r="K4157" s="263" t="s">
        <v>73</v>
      </c>
      <c r="L4157" s="165" t="s">
        <v>103</v>
      </c>
      <c r="P4157" s="165">
        <v>21732</v>
      </c>
      <c r="Q4157" s="265">
        <v>0.15609153462715297</v>
      </c>
      <c r="W4157" s="260" t="s">
        <v>10202</v>
      </c>
      <c r="Y4157" s="166"/>
    </row>
    <row r="4158" spans="1:25" x14ac:dyDescent="0.2">
      <c r="A4158" s="262">
        <v>4158</v>
      </c>
      <c r="B4158" s="263" t="s">
        <v>2169</v>
      </c>
      <c r="C4158" s="263" t="s">
        <v>2168</v>
      </c>
      <c r="D4158" s="263" t="s">
        <v>903</v>
      </c>
      <c r="E4158" s="263" t="s">
        <v>3661</v>
      </c>
      <c r="J4158" s="264" t="s">
        <v>2020</v>
      </c>
      <c r="L4158" s="165">
        <v>39221</v>
      </c>
      <c r="P4158" s="165">
        <v>139226</v>
      </c>
      <c r="Y4158" s="166"/>
    </row>
    <row r="4159" spans="1:25" x14ac:dyDescent="0.2">
      <c r="A4159" s="262">
        <v>4159</v>
      </c>
      <c r="B4159" s="263" t="s">
        <v>2169</v>
      </c>
      <c r="C4159" s="263" t="s">
        <v>2168</v>
      </c>
      <c r="E4159" s="263" t="s">
        <v>3661</v>
      </c>
      <c r="Y4159" s="166"/>
    </row>
    <row r="4160" spans="1:25" x14ac:dyDescent="0.2">
      <c r="A4160" s="262">
        <v>4160</v>
      </c>
      <c r="B4160" s="263" t="s">
        <v>2169</v>
      </c>
      <c r="C4160" s="263" t="s">
        <v>2168</v>
      </c>
      <c r="D4160" s="263" t="s">
        <v>910</v>
      </c>
      <c r="E4160" s="263" t="s">
        <v>2620</v>
      </c>
      <c r="G4160" s="263" t="s">
        <v>2619</v>
      </c>
      <c r="H4160" s="263" t="s">
        <v>431</v>
      </c>
      <c r="I4160" s="263" t="s">
        <v>4885</v>
      </c>
      <c r="K4160" s="263" t="s">
        <v>37</v>
      </c>
      <c r="L4160" s="165">
        <v>11727</v>
      </c>
      <c r="M4160" s="265">
        <v>0.63259251267666416</v>
      </c>
      <c r="P4160" s="165">
        <v>88188</v>
      </c>
      <c r="Q4160" s="265">
        <v>0.7505744974211449</v>
      </c>
      <c r="V4160" s="262" t="s">
        <v>5</v>
      </c>
      <c r="Y4160" s="166"/>
    </row>
    <row r="4161" spans="1:25" x14ac:dyDescent="0.2">
      <c r="A4161" s="262">
        <v>4161</v>
      </c>
      <c r="B4161" s="263" t="s">
        <v>2169</v>
      </c>
      <c r="C4161" s="263" t="s">
        <v>2168</v>
      </c>
      <c r="D4161" s="263" t="s">
        <v>910</v>
      </c>
      <c r="E4161" s="263" t="s">
        <v>7715</v>
      </c>
      <c r="G4161" s="263" t="s">
        <v>7716</v>
      </c>
      <c r="H4161" s="263" t="s">
        <v>7717</v>
      </c>
      <c r="I4161" s="263" t="s">
        <v>9287</v>
      </c>
      <c r="K4161" s="263" t="s">
        <v>37</v>
      </c>
      <c r="L4161" s="165">
        <v>3831</v>
      </c>
      <c r="M4161" s="265">
        <v>0.2066565972596828</v>
      </c>
      <c r="Y4161" s="166"/>
    </row>
    <row r="4162" spans="1:25" x14ac:dyDescent="0.2">
      <c r="A4162" s="262">
        <v>4162</v>
      </c>
      <c r="B4162" s="263" t="s">
        <v>2169</v>
      </c>
      <c r="C4162" s="263" t="s">
        <v>2168</v>
      </c>
      <c r="D4162" s="263" t="s">
        <v>910</v>
      </c>
      <c r="E4162" s="263" t="s">
        <v>7713</v>
      </c>
      <c r="G4162" s="263" t="s">
        <v>7714</v>
      </c>
      <c r="H4162" s="263" t="s">
        <v>431</v>
      </c>
      <c r="I4162" s="263" t="s">
        <v>9286</v>
      </c>
      <c r="K4162" s="263" t="s">
        <v>37</v>
      </c>
      <c r="L4162" s="165">
        <v>1221</v>
      </c>
      <c r="M4162" s="265">
        <v>6.5864710324738382E-2</v>
      </c>
      <c r="Y4162" s="166"/>
    </row>
    <row r="4163" spans="1:25" x14ac:dyDescent="0.2">
      <c r="A4163" s="262">
        <v>4163</v>
      </c>
      <c r="B4163" s="263" t="s">
        <v>2169</v>
      </c>
      <c r="C4163" s="263" t="s">
        <v>2168</v>
      </c>
      <c r="D4163" s="263" t="s">
        <v>910</v>
      </c>
      <c r="E4163" s="263" t="s">
        <v>7718</v>
      </c>
      <c r="G4163" s="263" t="s">
        <v>7719</v>
      </c>
      <c r="H4163" s="263" t="s">
        <v>5090</v>
      </c>
      <c r="I4163" s="263" t="s">
        <v>9288</v>
      </c>
      <c r="K4163" s="263" t="s">
        <v>37</v>
      </c>
      <c r="L4163" s="165">
        <v>563</v>
      </c>
      <c r="M4163" s="265">
        <v>3.0370050706656597E-2</v>
      </c>
      <c r="Y4163" s="166"/>
    </row>
    <row r="4164" spans="1:25" x14ac:dyDescent="0.2">
      <c r="A4164" s="262">
        <v>4164</v>
      </c>
      <c r="B4164" s="263" t="s">
        <v>2169</v>
      </c>
      <c r="C4164" s="263" t="s">
        <v>2168</v>
      </c>
      <c r="D4164" s="263" t="s">
        <v>910</v>
      </c>
      <c r="E4164" s="263" t="s">
        <v>7720</v>
      </c>
      <c r="G4164" s="263" t="s">
        <v>7721</v>
      </c>
      <c r="H4164" s="263" t="s">
        <v>5687</v>
      </c>
      <c r="I4164" s="263" t="s">
        <v>9289</v>
      </c>
      <c r="K4164" s="263" t="s">
        <v>37</v>
      </c>
      <c r="L4164" s="165">
        <v>525</v>
      </c>
      <c r="M4164" s="265">
        <v>2.8320207142086527E-2</v>
      </c>
      <c r="Y4164" s="166"/>
    </row>
    <row r="4165" spans="1:25" x14ac:dyDescent="0.2">
      <c r="A4165" s="262">
        <v>4165</v>
      </c>
      <c r="B4165" s="263" t="s">
        <v>2169</v>
      </c>
      <c r="C4165" s="263" t="s">
        <v>2168</v>
      </c>
      <c r="D4165" s="263" t="s">
        <v>910</v>
      </c>
      <c r="E4165" s="263" t="s">
        <v>7711</v>
      </c>
      <c r="G4165" s="263" t="s">
        <v>7712</v>
      </c>
      <c r="H4165" s="263" t="s">
        <v>431</v>
      </c>
      <c r="I4165" s="263" t="s">
        <v>9285</v>
      </c>
      <c r="K4165" s="263" t="s">
        <v>37</v>
      </c>
      <c r="L4165" s="165">
        <v>478</v>
      </c>
      <c r="M4165" s="265">
        <v>2.5784874312223541E-2</v>
      </c>
      <c r="Y4165" s="166"/>
    </row>
    <row r="4166" spans="1:25" x14ac:dyDescent="0.2">
      <c r="A4166" s="262">
        <v>4166</v>
      </c>
      <c r="B4166" s="263" t="s">
        <v>2169</v>
      </c>
      <c r="C4166" s="263" t="s">
        <v>2168</v>
      </c>
      <c r="D4166" s="263" t="s">
        <v>910</v>
      </c>
      <c r="E4166" s="263" t="s">
        <v>7722</v>
      </c>
      <c r="G4166" s="263" t="s">
        <v>7723</v>
      </c>
      <c r="H4166" s="263" t="s">
        <v>7724</v>
      </c>
      <c r="I4166" s="263" t="s">
        <v>9290</v>
      </c>
      <c r="K4166" s="263" t="s">
        <v>37</v>
      </c>
      <c r="L4166" s="165">
        <v>193</v>
      </c>
      <c r="M4166" s="265">
        <v>1.0411047577947998E-2</v>
      </c>
      <c r="Y4166" s="166"/>
    </row>
    <row r="4167" spans="1:25" x14ac:dyDescent="0.2">
      <c r="A4167" s="262">
        <v>4167</v>
      </c>
      <c r="B4167" s="263" t="s">
        <v>2169</v>
      </c>
      <c r="C4167" s="263" t="s">
        <v>2168</v>
      </c>
      <c r="D4167" s="263" t="s">
        <v>910</v>
      </c>
      <c r="E4167" s="263" t="s">
        <v>3661</v>
      </c>
      <c r="J4167" s="264" t="s">
        <v>2309</v>
      </c>
      <c r="K4167" s="263" t="s">
        <v>37</v>
      </c>
      <c r="L4167" s="165">
        <v>18538</v>
      </c>
      <c r="Y4167" s="166"/>
    </row>
    <row r="4168" spans="1:25" x14ac:dyDescent="0.2">
      <c r="A4168" s="262">
        <v>4168</v>
      </c>
      <c r="B4168" s="263" t="s">
        <v>2169</v>
      </c>
      <c r="C4168" s="263" t="s">
        <v>2168</v>
      </c>
      <c r="D4168" s="263" t="s">
        <v>910</v>
      </c>
      <c r="E4168" s="263" t="s">
        <v>2618</v>
      </c>
      <c r="G4168" s="263" t="s">
        <v>2617</v>
      </c>
      <c r="H4168" s="263" t="s">
        <v>2616</v>
      </c>
      <c r="I4168" s="263" t="s">
        <v>4886</v>
      </c>
      <c r="K4168" s="263" t="s">
        <v>9874</v>
      </c>
      <c r="L4168" s="165">
        <v>2406</v>
      </c>
      <c r="M4168" s="265">
        <v>0.38600994705599229</v>
      </c>
      <c r="N4168" s="165">
        <v>1153</v>
      </c>
      <c r="O4168" s="265">
        <v>0.51820224719101127</v>
      </c>
      <c r="P4168" s="165">
        <v>28098</v>
      </c>
      <c r="Q4168" s="265">
        <v>0.23914412650858768</v>
      </c>
      <c r="Y4168" s="166"/>
    </row>
    <row r="4169" spans="1:25" x14ac:dyDescent="0.2">
      <c r="A4169" s="262">
        <v>4169</v>
      </c>
      <c r="B4169" s="263" t="s">
        <v>2169</v>
      </c>
      <c r="C4169" s="263" t="s">
        <v>2168</v>
      </c>
      <c r="D4169" s="263" t="s">
        <v>910</v>
      </c>
      <c r="E4169" s="263" t="s">
        <v>7728</v>
      </c>
      <c r="G4169" s="263" t="s">
        <v>7729</v>
      </c>
      <c r="H4169" s="263" t="s">
        <v>7730</v>
      </c>
      <c r="I4169" s="263" t="s">
        <v>9292</v>
      </c>
      <c r="K4169" s="263" t="s">
        <v>9874</v>
      </c>
      <c r="L4169" s="165">
        <v>1470</v>
      </c>
      <c r="M4169" s="265">
        <v>0.2358414888496711</v>
      </c>
      <c r="N4169" s="165">
        <v>1072</v>
      </c>
      <c r="O4169" s="265">
        <v>0.48179775280898879</v>
      </c>
      <c r="Y4169" s="166"/>
    </row>
    <row r="4170" spans="1:25" x14ac:dyDescent="0.2">
      <c r="A4170" s="262">
        <v>4170</v>
      </c>
      <c r="B4170" s="263" t="s">
        <v>2169</v>
      </c>
      <c r="C4170" s="263" t="s">
        <v>2168</v>
      </c>
      <c r="D4170" s="263" t="s">
        <v>910</v>
      </c>
      <c r="E4170" s="263" t="s">
        <v>7725</v>
      </c>
      <c r="G4170" s="263" t="s">
        <v>7726</v>
      </c>
      <c r="H4170" s="263" t="s">
        <v>7727</v>
      </c>
      <c r="I4170" s="263" t="s">
        <v>9291</v>
      </c>
      <c r="K4170" s="263" t="s">
        <v>9874</v>
      </c>
      <c r="L4170" s="165">
        <v>1314</v>
      </c>
      <c r="M4170" s="265">
        <v>0.2108134124819509</v>
      </c>
      <c r="Y4170" s="166"/>
    </row>
    <row r="4171" spans="1:25" x14ac:dyDescent="0.2">
      <c r="A4171" s="262">
        <v>4171</v>
      </c>
      <c r="B4171" s="263" t="s">
        <v>2169</v>
      </c>
      <c r="C4171" s="263" t="s">
        <v>2168</v>
      </c>
      <c r="D4171" s="263" t="s">
        <v>910</v>
      </c>
      <c r="E4171" s="263" t="s">
        <v>7731</v>
      </c>
      <c r="G4171" s="263" t="s">
        <v>589</v>
      </c>
      <c r="H4171" s="263" t="s">
        <v>7732</v>
      </c>
      <c r="I4171" s="263" t="s">
        <v>9293</v>
      </c>
      <c r="K4171" s="263" t="s">
        <v>9874</v>
      </c>
      <c r="L4171" s="165">
        <v>1043</v>
      </c>
      <c r="M4171" s="265">
        <v>0.16733515161238569</v>
      </c>
      <c r="W4171" s="263"/>
      <c r="Y4171" s="166"/>
    </row>
    <row r="4172" spans="1:25" x14ac:dyDescent="0.2">
      <c r="A4172" s="262">
        <v>4172</v>
      </c>
      <c r="B4172" s="263" t="s">
        <v>2169</v>
      </c>
      <c r="C4172" s="263" t="s">
        <v>2168</v>
      </c>
      <c r="D4172" s="263" t="s">
        <v>910</v>
      </c>
      <c r="E4172" s="263" t="s">
        <v>3661</v>
      </c>
      <c r="J4172" s="264" t="s">
        <v>2309</v>
      </c>
      <c r="K4172" s="263" t="s">
        <v>9874</v>
      </c>
      <c r="L4172" s="165">
        <v>6233</v>
      </c>
      <c r="N4172" s="165">
        <v>2225</v>
      </c>
      <c r="W4172" s="263"/>
      <c r="Y4172" s="166"/>
    </row>
    <row r="4173" spans="1:25" x14ac:dyDescent="0.2">
      <c r="A4173" s="262">
        <v>4173</v>
      </c>
      <c r="B4173" s="263" t="s">
        <v>2169</v>
      </c>
      <c r="C4173" s="263" t="s">
        <v>2168</v>
      </c>
      <c r="D4173" s="263" t="s">
        <v>910</v>
      </c>
      <c r="E4173" s="263" t="s">
        <v>2615</v>
      </c>
      <c r="G4173" s="263" t="s">
        <v>2614</v>
      </c>
      <c r="H4173" s="263" t="s">
        <v>2613</v>
      </c>
      <c r="I4173" s="263" t="s">
        <v>4887</v>
      </c>
      <c r="K4173" s="263" t="s">
        <v>73</v>
      </c>
      <c r="L4173" s="165" t="s">
        <v>103</v>
      </c>
      <c r="P4173" s="165">
        <v>1199</v>
      </c>
      <c r="Q4173" s="265">
        <v>1.0204776414114764E-2</v>
      </c>
      <c r="W4173" s="260" t="s">
        <v>10202</v>
      </c>
      <c r="Y4173" s="166"/>
    </row>
    <row r="4174" spans="1:25" s="72" customFormat="1" x14ac:dyDescent="0.2">
      <c r="A4174" s="262">
        <v>4174</v>
      </c>
      <c r="B4174" s="72" t="s">
        <v>2169</v>
      </c>
      <c r="C4174" s="88" t="s">
        <v>2168</v>
      </c>
      <c r="D4174" s="88" t="s">
        <v>910</v>
      </c>
      <c r="E4174" s="88" t="s">
        <v>10037</v>
      </c>
      <c r="F4174" s="215"/>
      <c r="G4174" s="72" t="s">
        <v>703</v>
      </c>
      <c r="H4174" s="72" t="s">
        <v>5103</v>
      </c>
      <c r="I4174" s="86" t="s">
        <v>10060</v>
      </c>
      <c r="J4174" s="202"/>
      <c r="K4174" s="72" t="s">
        <v>73</v>
      </c>
      <c r="L4174" s="73"/>
      <c r="M4174" s="202"/>
      <c r="N4174" s="195"/>
      <c r="O4174" s="73"/>
      <c r="P4174" s="195"/>
      <c r="Q4174" s="73"/>
      <c r="R4174" s="195"/>
      <c r="S4174" s="201"/>
      <c r="T4174" s="202"/>
      <c r="U4174" s="202"/>
      <c r="V4174" s="215"/>
      <c r="W4174" s="260" t="s">
        <v>10202</v>
      </c>
    </row>
    <row r="4175" spans="1:25" s="72" customFormat="1" x14ac:dyDescent="0.2">
      <c r="A4175" s="262">
        <v>4175</v>
      </c>
      <c r="B4175" s="72" t="s">
        <v>2169</v>
      </c>
      <c r="C4175" s="88" t="s">
        <v>2168</v>
      </c>
      <c r="D4175" s="88" t="s">
        <v>910</v>
      </c>
      <c r="E4175" s="72" t="s">
        <v>10038</v>
      </c>
      <c r="F4175" s="215"/>
      <c r="G4175" s="72" t="s">
        <v>105</v>
      </c>
      <c r="H4175" s="72" t="s">
        <v>10039</v>
      </c>
      <c r="I4175" s="86" t="s">
        <v>10061</v>
      </c>
      <c r="J4175" s="202"/>
      <c r="K4175" s="72" t="s">
        <v>73</v>
      </c>
      <c r="L4175" s="73"/>
      <c r="M4175" s="202"/>
      <c r="N4175" s="195"/>
      <c r="O4175" s="73"/>
      <c r="P4175" s="195"/>
      <c r="Q4175" s="73"/>
      <c r="R4175" s="195"/>
      <c r="S4175" s="201"/>
      <c r="T4175" s="202"/>
      <c r="U4175" s="202"/>
      <c r="V4175" s="215"/>
      <c r="W4175" s="260" t="s">
        <v>10202</v>
      </c>
    </row>
    <row r="4176" spans="1:25" x14ac:dyDescent="0.2">
      <c r="A4176" s="262">
        <v>4176</v>
      </c>
      <c r="B4176" s="263" t="s">
        <v>2169</v>
      </c>
      <c r="C4176" s="263" t="s">
        <v>2168</v>
      </c>
      <c r="D4176" s="263" t="s">
        <v>910</v>
      </c>
      <c r="E4176" s="263" t="s">
        <v>3661</v>
      </c>
      <c r="G4176" s="263" t="s">
        <v>2612</v>
      </c>
      <c r="H4176" s="263" t="s">
        <v>2611</v>
      </c>
      <c r="I4176" s="263" t="s">
        <v>4888</v>
      </c>
      <c r="K4176" s="263" t="s">
        <v>5</v>
      </c>
      <c r="P4176" s="165">
        <v>9</v>
      </c>
      <c r="Q4176" s="265">
        <v>7.6599656152654606E-5</v>
      </c>
      <c r="W4176" s="263"/>
      <c r="Y4176" s="166"/>
    </row>
    <row r="4177" spans="1:25" x14ac:dyDescent="0.2">
      <c r="A4177" s="262">
        <v>4177</v>
      </c>
      <c r="B4177" s="263" t="s">
        <v>2169</v>
      </c>
      <c r="C4177" s="263" t="s">
        <v>2168</v>
      </c>
      <c r="D4177" s="263" t="s">
        <v>910</v>
      </c>
      <c r="E4177" s="263" t="s">
        <v>3661</v>
      </c>
      <c r="J4177" s="264" t="s">
        <v>2020</v>
      </c>
      <c r="L4177" s="165">
        <v>24771</v>
      </c>
      <c r="N4177" s="165">
        <v>2225</v>
      </c>
      <c r="P4177" s="165">
        <v>117494</v>
      </c>
      <c r="W4177" s="263"/>
      <c r="Y4177" s="166"/>
    </row>
    <row r="4178" spans="1:25" x14ac:dyDescent="0.2">
      <c r="A4178" s="262">
        <v>4178</v>
      </c>
      <c r="B4178" s="263" t="s">
        <v>2169</v>
      </c>
      <c r="C4178" s="263" t="s">
        <v>2168</v>
      </c>
      <c r="E4178" s="263" t="s">
        <v>3661</v>
      </c>
      <c r="W4178" s="263"/>
      <c r="Y4178" s="166"/>
    </row>
    <row r="4179" spans="1:25" x14ac:dyDescent="0.2">
      <c r="A4179" s="262">
        <v>4179</v>
      </c>
      <c r="B4179" s="263" t="s">
        <v>2169</v>
      </c>
      <c r="C4179" s="263" t="s">
        <v>2168</v>
      </c>
      <c r="D4179" s="263" t="s">
        <v>917</v>
      </c>
      <c r="E4179" s="263" t="s">
        <v>2610</v>
      </c>
      <c r="F4179" s="262" t="s">
        <v>2</v>
      </c>
      <c r="G4179" s="263" t="s">
        <v>2609</v>
      </c>
      <c r="H4179" s="263" t="s">
        <v>12</v>
      </c>
      <c r="I4179" s="263" t="s">
        <v>4889</v>
      </c>
      <c r="K4179" s="263" t="s">
        <v>37</v>
      </c>
      <c r="L4179" s="165">
        <v>32669</v>
      </c>
      <c r="M4179" s="265">
        <v>0.63604150847886609</v>
      </c>
      <c r="P4179" s="165">
        <v>166784</v>
      </c>
      <c r="Q4179" s="265">
        <v>0.91052223568847113</v>
      </c>
      <c r="V4179" s="262" t="s">
        <v>5</v>
      </c>
      <c r="W4179" s="263"/>
      <c r="Y4179" s="166"/>
    </row>
    <row r="4180" spans="1:25" x14ac:dyDescent="0.2">
      <c r="A4180" s="262">
        <v>4180</v>
      </c>
      <c r="B4180" s="263" t="s">
        <v>2169</v>
      </c>
      <c r="C4180" s="263" t="s">
        <v>2168</v>
      </c>
      <c r="D4180" s="263" t="s">
        <v>917</v>
      </c>
      <c r="E4180" s="263" t="s">
        <v>7733</v>
      </c>
      <c r="G4180" s="263" t="s">
        <v>7734</v>
      </c>
      <c r="H4180" s="263" t="s">
        <v>7735</v>
      </c>
      <c r="I4180" s="263" t="s">
        <v>9294</v>
      </c>
      <c r="K4180" s="263" t="s">
        <v>37</v>
      </c>
      <c r="L4180" s="165">
        <v>11723</v>
      </c>
      <c r="M4180" s="265">
        <v>0.22823822596032164</v>
      </c>
      <c r="W4180" s="263"/>
      <c r="Y4180" s="166"/>
    </row>
    <row r="4181" spans="1:25" x14ac:dyDescent="0.2">
      <c r="A4181" s="262">
        <v>4181</v>
      </c>
      <c r="B4181" s="263" t="s">
        <v>2169</v>
      </c>
      <c r="C4181" s="263" t="s">
        <v>2168</v>
      </c>
      <c r="D4181" s="263" t="s">
        <v>917</v>
      </c>
      <c r="E4181" s="263" t="s">
        <v>7736</v>
      </c>
      <c r="G4181" s="263" t="s">
        <v>837</v>
      </c>
      <c r="H4181" s="263" t="s">
        <v>1412</v>
      </c>
      <c r="I4181" s="263" t="s">
        <v>9295</v>
      </c>
      <c r="K4181" s="263" t="s">
        <v>37</v>
      </c>
      <c r="L4181" s="165">
        <v>6971</v>
      </c>
      <c r="M4181" s="265">
        <v>0.13572026556081226</v>
      </c>
      <c r="W4181" s="263"/>
      <c r="Y4181" s="166"/>
    </row>
    <row r="4182" spans="1:25" x14ac:dyDescent="0.2">
      <c r="A4182" s="262">
        <v>4182</v>
      </c>
      <c r="B4182" s="263" t="s">
        <v>2169</v>
      </c>
      <c r="C4182" s="263" t="s">
        <v>2168</v>
      </c>
      <c r="D4182" s="263" t="s">
        <v>917</v>
      </c>
      <c r="E4182" s="263" t="s">
        <v>3661</v>
      </c>
      <c r="J4182" s="264" t="s">
        <v>2309</v>
      </c>
      <c r="K4182" s="263" t="s">
        <v>37</v>
      </c>
      <c r="L4182" s="165">
        <v>51363</v>
      </c>
      <c r="W4182" s="263"/>
      <c r="Y4182" s="166"/>
    </row>
    <row r="4183" spans="1:25" x14ac:dyDescent="0.2">
      <c r="A4183" s="262">
        <v>4183</v>
      </c>
      <c r="B4183" s="263" t="s">
        <v>2169</v>
      </c>
      <c r="C4183" s="263" t="s">
        <v>2168</v>
      </c>
      <c r="D4183" s="263" t="s">
        <v>917</v>
      </c>
      <c r="E4183" s="263" t="s">
        <v>2608</v>
      </c>
      <c r="G4183" s="263" t="s">
        <v>2013</v>
      </c>
      <c r="H4183" s="263" t="s">
        <v>71</v>
      </c>
      <c r="I4183" s="263" t="s">
        <v>4890</v>
      </c>
      <c r="K4183" s="263" t="s">
        <v>73</v>
      </c>
      <c r="L4183" s="165" t="s">
        <v>103</v>
      </c>
      <c r="P4183" s="165">
        <v>16390</v>
      </c>
      <c r="Q4183" s="265">
        <v>8.9477764311528929E-2</v>
      </c>
      <c r="W4183" s="260" t="s">
        <v>10202</v>
      </c>
      <c r="Y4183" s="166"/>
    </row>
    <row r="4184" spans="1:25" x14ac:dyDescent="0.2">
      <c r="A4184" s="262">
        <v>4184</v>
      </c>
      <c r="B4184" s="263" t="s">
        <v>2169</v>
      </c>
      <c r="C4184" s="263" t="s">
        <v>2168</v>
      </c>
      <c r="D4184" s="263" t="s">
        <v>917</v>
      </c>
      <c r="E4184" s="263" t="s">
        <v>3661</v>
      </c>
      <c r="J4184" s="264" t="s">
        <v>2020</v>
      </c>
      <c r="L4184" s="165">
        <v>51363</v>
      </c>
      <c r="P4184" s="165">
        <v>183174</v>
      </c>
      <c r="W4184" s="263"/>
      <c r="Y4184" s="166"/>
    </row>
    <row r="4185" spans="1:25" x14ac:dyDescent="0.2">
      <c r="A4185" s="262">
        <v>4185</v>
      </c>
      <c r="B4185" s="263" t="s">
        <v>2169</v>
      </c>
      <c r="C4185" s="263" t="s">
        <v>2168</v>
      </c>
      <c r="E4185" s="263" t="s">
        <v>3661</v>
      </c>
      <c r="W4185" s="263"/>
      <c r="Y4185" s="166"/>
    </row>
    <row r="4186" spans="1:25" x14ac:dyDescent="0.2">
      <c r="A4186" s="262">
        <v>4186</v>
      </c>
      <c r="B4186" s="263" t="s">
        <v>2169</v>
      </c>
      <c r="C4186" s="263" t="s">
        <v>2168</v>
      </c>
      <c r="D4186" s="263" t="s">
        <v>922</v>
      </c>
      <c r="E4186" s="263" t="s">
        <v>2604</v>
      </c>
      <c r="F4186" s="262" t="s">
        <v>2</v>
      </c>
      <c r="G4186" s="263" t="s">
        <v>2065</v>
      </c>
      <c r="H4186" s="263" t="s">
        <v>1422</v>
      </c>
      <c r="I4186" s="263" t="s">
        <v>4892</v>
      </c>
      <c r="K4186" s="263" t="s">
        <v>9874</v>
      </c>
      <c r="L4186" s="165">
        <v>34623</v>
      </c>
      <c r="M4186" s="265">
        <v>0.65500671598024929</v>
      </c>
      <c r="P4186" s="165">
        <v>144680</v>
      </c>
      <c r="Q4186" s="265">
        <v>0.50586174464261369</v>
      </c>
      <c r="V4186" s="262" t="s">
        <v>5</v>
      </c>
      <c r="W4186" s="263"/>
      <c r="Y4186" s="166"/>
    </row>
    <row r="4187" spans="1:25" x14ac:dyDescent="0.2">
      <c r="A4187" s="262">
        <v>4187</v>
      </c>
      <c r="B4187" s="263" t="s">
        <v>2169</v>
      </c>
      <c r="C4187" s="263" t="s">
        <v>2168</v>
      </c>
      <c r="D4187" s="263" t="s">
        <v>922</v>
      </c>
      <c r="E4187" s="263" t="s">
        <v>7743</v>
      </c>
      <c r="G4187" s="263" t="s">
        <v>64</v>
      </c>
      <c r="H4187" s="263" t="s">
        <v>7744</v>
      </c>
      <c r="I4187" s="263" t="s">
        <v>9299</v>
      </c>
      <c r="K4187" s="263" t="s">
        <v>9874</v>
      </c>
      <c r="L4187" s="165">
        <v>18236</v>
      </c>
      <c r="M4187" s="265">
        <v>0.34499328401975066</v>
      </c>
      <c r="Y4187" s="166"/>
    </row>
    <row r="4188" spans="1:25" x14ac:dyDescent="0.2">
      <c r="A4188" s="262">
        <v>4188</v>
      </c>
      <c r="B4188" s="263" t="s">
        <v>2169</v>
      </c>
      <c r="C4188" s="263" t="s">
        <v>2168</v>
      </c>
      <c r="D4188" s="263" t="s">
        <v>922</v>
      </c>
      <c r="E4188" s="263" t="s">
        <v>3661</v>
      </c>
      <c r="J4188" s="264" t="s">
        <v>2309</v>
      </c>
      <c r="K4188" s="263" t="s">
        <v>9874</v>
      </c>
      <c r="L4188" s="165">
        <v>52859</v>
      </c>
      <c r="Y4188" s="166"/>
    </row>
    <row r="4189" spans="1:25" x14ac:dyDescent="0.2">
      <c r="A4189" s="262">
        <v>4189</v>
      </c>
      <c r="B4189" s="263" t="s">
        <v>2169</v>
      </c>
      <c r="C4189" s="263" t="s">
        <v>2168</v>
      </c>
      <c r="D4189" s="263" t="s">
        <v>922</v>
      </c>
      <c r="E4189" s="263" t="s">
        <v>2607</v>
      </c>
      <c r="G4189" s="263" t="s">
        <v>2606</v>
      </c>
      <c r="H4189" s="263" t="s">
        <v>2605</v>
      </c>
      <c r="I4189" s="263" t="s">
        <v>4891</v>
      </c>
      <c r="K4189" s="263" t="s">
        <v>37</v>
      </c>
      <c r="L4189" s="165">
        <v>13900</v>
      </c>
      <c r="M4189" s="265">
        <v>0.44931471424877167</v>
      </c>
      <c r="N4189" s="165">
        <v>8879</v>
      </c>
      <c r="O4189" s="265">
        <v>0.62269443860018237</v>
      </c>
      <c r="P4189" s="165">
        <v>136362</v>
      </c>
      <c r="Q4189" s="265">
        <v>0.4767785403853752</v>
      </c>
      <c r="Y4189" s="166"/>
    </row>
    <row r="4190" spans="1:25" x14ac:dyDescent="0.2">
      <c r="A4190" s="262">
        <v>4190</v>
      </c>
      <c r="B4190" s="263" t="s">
        <v>2169</v>
      </c>
      <c r="C4190" s="263" t="s">
        <v>2168</v>
      </c>
      <c r="D4190" s="263" t="s">
        <v>922</v>
      </c>
      <c r="E4190" s="263" t="s">
        <v>7740</v>
      </c>
      <c r="G4190" s="263" t="s">
        <v>7741</v>
      </c>
      <c r="H4190" s="263" t="s">
        <v>7742</v>
      </c>
      <c r="I4190" s="263" t="s">
        <v>9298</v>
      </c>
      <c r="K4190" s="263" t="s">
        <v>37</v>
      </c>
      <c r="L4190" s="165">
        <v>10368</v>
      </c>
      <c r="M4190" s="265">
        <v>0.33514352211016291</v>
      </c>
      <c r="N4190" s="165">
        <v>5380</v>
      </c>
      <c r="O4190" s="265">
        <v>0.37730556139981763</v>
      </c>
      <c r="Y4190" s="166"/>
    </row>
    <row r="4191" spans="1:25" x14ac:dyDescent="0.2">
      <c r="A4191" s="262">
        <v>4191</v>
      </c>
      <c r="B4191" s="263" t="s">
        <v>2169</v>
      </c>
      <c r="C4191" s="263" t="s">
        <v>2168</v>
      </c>
      <c r="D4191" s="263" t="s">
        <v>922</v>
      </c>
      <c r="E4191" s="263" t="s">
        <v>7737</v>
      </c>
      <c r="G4191" s="263" t="s">
        <v>64</v>
      </c>
      <c r="H4191" s="263" t="s">
        <v>300</v>
      </c>
      <c r="I4191" s="263" t="s">
        <v>9296</v>
      </c>
      <c r="K4191" s="263" t="s">
        <v>37</v>
      </c>
      <c r="L4191" s="165">
        <v>3475</v>
      </c>
      <c r="M4191" s="265">
        <v>0.11232867856219292</v>
      </c>
      <c r="Y4191" s="166"/>
    </row>
    <row r="4192" spans="1:25" x14ac:dyDescent="0.2">
      <c r="A4192" s="262">
        <v>4192</v>
      </c>
      <c r="B4192" s="263" t="s">
        <v>2169</v>
      </c>
      <c r="C4192" s="263" t="s">
        <v>2168</v>
      </c>
      <c r="D4192" s="263" t="s">
        <v>922</v>
      </c>
      <c r="E4192" s="263" t="s">
        <v>7738</v>
      </c>
      <c r="G4192" s="263" t="s">
        <v>1099</v>
      </c>
      <c r="H4192" s="263" t="s">
        <v>7739</v>
      </c>
      <c r="I4192" s="263" t="s">
        <v>9297</v>
      </c>
      <c r="K4192" s="263" t="s">
        <v>37</v>
      </c>
      <c r="L4192" s="165">
        <v>3193</v>
      </c>
      <c r="M4192" s="265">
        <v>0.10321308507887252</v>
      </c>
      <c r="Y4192" s="166"/>
    </row>
    <row r="4193" spans="1:25" x14ac:dyDescent="0.2">
      <c r="A4193" s="262">
        <v>4193</v>
      </c>
      <c r="B4193" s="263" t="s">
        <v>2169</v>
      </c>
      <c r="C4193" s="263" t="s">
        <v>2168</v>
      </c>
      <c r="D4193" s="263" t="s">
        <v>922</v>
      </c>
      <c r="E4193" s="263" t="s">
        <v>3661</v>
      </c>
      <c r="J4193" s="264" t="s">
        <v>2309</v>
      </c>
      <c r="K4193" s="263" t="s">
        <v>37</v>
      </c>
      <c r="L4193" s="165">
        <v>30936</v>
      </c>
      <c r="N4193" s="165">
        <v>14259</v>
      </c>
      <c r="Y4193" s="166"/>
    </row>
    <row r="4194" spans="1:25" x14ac:dyDescent="0.2">
      <c r="A4194" s="262">
        <v>4194</v>
      </c>
      <c r="B4194" s="263" t="s">
        <v>2169</v>
      </c>
      <c r="C4194" s="263" t="s">
        <v>2168</v>
      </c>
      <c r="D4194" s="263" t="s">
        <v>922</v>
      </c>
      <c r="E4194" s="263" t="s">
        <v>2603</v>
      </c>
      <c r="G4194" s="263" t="s">
        <v>112</v>
      </c>
      <c r="H4194" s="263" t="s">
        <v>2602</v>
      </c>
      <c r="I4194" s="263" t="s">
        <v>4893</v>
      </c>
      <c r="K4194" s="263" t="s">
        <v>73</v>
      </c>
      <c r="L4194" s="165" t="s">
        <v>103</v>
      </c>
      <c r="P4194" s="165">
        <v>4965</v>
      </c>
      <c r="Q4194" s="265">
        <v>1.7359714972011175E-2</v>
      </c>
      <c r="W4194" s="260" t="s">
        <v>10202</v>
      </c>
      <c r="Y4194" s="166"/>
    </row>
    <row r="4195" spans="1:25" x14ac:dyDescent="0.2">
      <c r="A4195" s="262">
        <v>4195</v>
      </c>
      <c r="B4195" s="263" t="s">
        <v>2169</v>
      </c>
      <c r="C4195" s="263" t="s">
        <v>2168</v>
      </c>
      <c r="D4195" s="263" t="s">
        <v>922</v>
      </c>
      <c r="E4195" s="263" t="s">
        <v>3661</v>
      </c>
      <c r="J4195" s="264" t="s">
        <v>2020</v>
      </c>
      <c r="L4195" s="165">
        <v>83795</v>
      </c>
      <c r="N4195" s="165">
        <v>14259</v>
      </c>
      <c r="P4195" s="165">
        <v>286007</v>
      </c>
      <c r="Y4195" s="166"/>
    </row>
    <row r="4196" spans="1:25" x14ac:dyDescent="0.2">
      <c r="A4196" s="262">
        <v>4196</v>
      </c>
      <c r="B4196" s="263" t="s">
        <v>2169</v>
      </c>
      <c r="C4196" s="263" t="s">
        <v>2168</v>
      </c>
      <c r="E4196" s="263" t="s">
        <v>3661</v>
      </c>
      <c r="Y4196" s="166"/>
    </row>
    <row r="4197" spans="1:25" x14ac:dyDescent="0.2">
      <c r="A4197" s="262">
        <v>4197</v>
      </c>
      <c r="B4197" s="263" t="s">
        <v>2169</v>
      </c>
      <c r="C4197" s="263" t="s">
        <v>2168</v>
      </c>
      <c r="D4197" s="263" t="s">
        <v>928</v>
      </c>
      <c r="E4197" s="263" t="s">
        <v>2601</v>
      </c>
      <c r="G4197" s="263" t="s">
        <v>2600</v>
      </c>
      <c r="H4197" s="263" t="s">
        <v>2599</v>
      </c>
      <c r="I4197" s="263" t="s">
        <v>4894</v>
      </c>
      <c r="K4197" s="263" t="s">
        <v>37</v>
      </c>
      <c r="L4197" s="165">
        <v>15498</v>
      </c>
      <c r="M4197" s="265">
        <v>0.38426063671526334</v>
      </c>
      <c r="N4197" s="165">
        <v>15823</v>
      </c>
      <c r="O4197" s="265">
        <v>0.69353495507341656</v>
      </c>
      <c r="P4197" s="165">
        <v>144067</v>
      </c>
      <c r="Q4197" s="265">
        <v>0.52270154560626947</v>
      </c>
      <c r="V4197" s="262" t="s">
        <v>5</v>
      </c>
      <c r="Y4197" s="166"/>
    </row>
    <row r="4198" spans="1:25" x14ac:dyDescent="0.2">
      <c r="A4198" s="262">
        <v>4198</v>
      </c>
      <c r="B4198" s="263" t="s">
        <v>2169</v>
      </c>
      <c r="C4198" s="263" t="s">
        <v>2168</v>
      </c>
      <c r="D4198" s="263" t="s">
        <v>928</v>
      </c>
      <c r="E4198" s="263" t="s">
        <v>7751</v>
      </c>
      <c r="G4198" s="263" t="s">
        <v>7752</v>
      </c>
      <c r="H4198" s="263" t="s">
        <v>7753</v>
      </c>
      <c r="I4198" s="263" t="s">
        <v>9304</v>
      </c>
      <c r="K4198" s="263" t="s">
        <v>37</v>
      </c>
      <c r="L4198" s="165">
        <v>7400</v>
      </c>
      <c r="M4198" s="265">
        <v>0.1834771397401567</v>
      </c>
      <c r="N4198" s="165">
        <v>6992</v>
      </c>
      <c r="O4198" s="265">
        <v>0.30646504492658339</v>
      </c>
      <c r="Y4198" s="166"/>
    </row>
    <row r="4199" spans="1:25" x14ac:dyDescent="0.2">
      <c r="A4199" s="262">
        <v>4199</v>
      </c>
      <c r="B4199" s="263" t="s">
        <v>2169</v>
      </c>
      <c r="C4199" s="263" t="s">
        <v>2168</v>
      </c>
      <c r="D4199" s="263" t="s">
        <v>928</v>
      </c>
      <c r="E4199" s="263" t="s">
        <v>7754</v>
      </c>
      <c r="G4199" s="263" t="s">
        <v>7755</v>
      </c>
      <c r="H4199" s="263" t="s">
        <v>6755</v>
      </c>
      <c r="I4199" s="263" t="s">
        <v>9305</v>
      </c>
      <c r="K4199" s="263" t="s">
        <v>37</v>
      </c>
      <c r="L4199" s="165">
        <v>6589</v>
      </c>
      <c r="M4199" s="265">
        <v>0.16336903699295843</v>
      </c>
      <c r="Y4199" s="166"/>
    </row>
    <row r="4200" spans="1:25" x14ac:dyDescent="0.2">
      <c r="A4200" s="262">
        <v>4200</v>
      </c>
      <c r="B4200" s="263" t="s">
        <v>2169</v>
      </c>
      <c r="C4200" s="263" t="s">
        <v>2168</v>
      </c>
      <c r="D4200" s="263" t="s">
        <v>928</v>
      </c>
      <c r="E4200" s="263" t="s">
        <v>7748</v>
      </c>
      <c r="G4200" s="263" t="s">
        <v>114</v>
      </c>
      <c r="H4200" s="263" t="s">
        <v>7749</v>
      </c>
      <c r="I4200" s="263" t="s">
        <v>9302</v>
      </c>
      <c r="K4200" s="263" t="s">
        <v>37</v>
      </c>
      <c r="L4200" s="165">
        <v>5525</v>
      </c>
      <c r="M4200" s="265">
        <v>0.13698799960329267</v>
      </c>
      <c r="Y4200" s="166"/>
    </row>
    <row r="4201" spans="1:25" x14ac:dyDescent="0.2">
      <c r="A4201" s="262">
        <v>4201</v>
      </c>
      <c r="B4201" s="263" t="s">
        <v>2169</v>
      </c>
      <c r="C4201" s="263" t="s">
        <v>2168</v>
      </c>
      <c r="D4201" s="263" t="s">
        <v>928</v>
      </c>
      <c r="E4201" s="263" t="s">
        <v>7750</v>
      </c>
      <c r="G4201" s="263" t="s">
        <v>1330</v>
      </c>
      <c r="H4201" s="263" t="s">
        <v>196</v>
      </c>
      <c r="I4201" s="263" t="s">
        <v>9303</v>
      </c>
      <c r="K4201" s="263" t="s">
        <v>37</v>
      </c>
      <c r="L4201" s="165">
        <v>3062</v>
      </c>
      <c r="M4201" s="265">
        <v>7.5919865119508087E-2</v>
      </c>
      <c r="Y4201" s="166"/>
    </row>
    <row r="4202" spans="1:25" x14ac:dyDescent="0.2">
      <c r="A4202" s="262">
        <v>4202</v>
      </c>
      <c r="B4202" s="263" t="s">
        <v>2169</v>
      </c>
      <c r="C4202" s="263" t="s">
        <v>2168</v>
      </c>
      <c r="D4202" s="263" t="s">
        <v>928</v>
      </c>
      <c r="E4202" s="263" t="s">
        <v>7745</v>
      </c>
      <c r="G4202" s="263" t="s">
        <v>125</v>
      </c>
      <c r="H4202" s="263" t="s">
        <v>327</v>
      </c>
      <c r="I4202" s="263" t="s">
        <v>9300</v>
      </c>
      <c r="K4202" s="263" t="s">
        <v>37</v>
      </c>
      <c r="L4202" s="165">
        <v>1306</v>
      </c>
      <c r="M4202" s="265">
        <v>3.2381235743330357E-2</v>
      </c>
      <c r="Y4202" s="166"/>
    </row>
    <row r="4203" spans="1:25" x14ac:dyDescent="0.2">
      <c r="A4203" s="262">
        <v>4203</v>
      </c>
      <c r="B4203" s="263" t="s">
        <v>2169</v>
      </c>
      <c r="C4203" s="263" t="s">
        <v>2168</v>
      </c>
      <c r="D4203" s="263" t="s">
        <v>928</v>
      </c>
      <c r="E4203" s="263" t="s">
        <v>7746</v>
      </c>
      <c r="G4203" s="263" t="s">
        <v>1415</v>
      </c>
      <c r="H4203" s="263" t="s">
        <v>7747</v>
      </c>
      <c r="I4203" s="263" t="s">
        <v>9301</v>
      </c>
      <c r="K4203" s="263" t="s">
        <v>37</v>
      </c>
      <c r="L4203" s="165">
        <v>952</v>
      </c>
      <c r="M4203" s="265">
        <v>2.3604086085490431E-2</v>
      </c>
      <c r="W4203" s="263"/>
      <c r="Y4203" s="166"/>
    </row>
    <row r="4204" spans="1:25" x14ac:dyDescent="0.2">
      <c r="A4204" s="262">
        <v>4204</v>
      </c>
      <c r="B4204" s="263" t="s">
        <v>2169</v>
      </c>
      <c r="C4204" s="263" t="s">
        <v>2168</v>
      </c>
      <c r="D4204" s="263" t="s">
        <v>928</v>
      </c>
      <c r="E4204" s="263" t="s">
        <v>3661</v>
      </c>
      <c r="J4204" s="264" t="s">
        <v>2309</v>
      </c>
      <c r="K4204" s="263" t="s">
        <v>37</v>
      </c>
      <c r="L4204" s="165">
        <v>40332</v>
      </c>
      <c r="N4204" s="165">
        <v>22815</v>
      </c>
      <c r="W4204" s="263"/>
      <c r="Y4204" s="166"/>
    </row>
    <row r="4205" spans="1:25" x14ac:dyDescent="0.2">
      <c r="A4205" s="262">
        <v>4205</v>
      </c>
      <c r="B4205" s="263" t="s">
        <v>2169</v>
      </c>
      <c r="C4205" s="263" t="s">
        <v>2168</v>
      </c>
      <c r="D4205" s="263" t="s">
        <v>928</v>
      </c>
      <c r="E4205" s="263" t="s">
        <v>2598</v>
      </c>
      <c r="F4205" s="262" t="s">
        <v>2</v>
      </c>
      <c r="G4205" s="263" t="s">
        <v>924</v>
      </c>
      <c r="H4205" s="263" t="s">
        <v>2597</v>
      </c>
      <c r="I4205" s="263" t="s">
        <v>4895</v>
      </c>
      <c r="K4205" s="263" t="s">
        <v>9874</v>
      </c>
      <c r="L4205" s="165">
        <v>32929</v>
      </c>
      <c r="M4205" s="265">
        <v>0.79293488730495088</v>
      </c>
      <c r="P4205" s="165">
        <v>126101</v>
      </c>
      <c r="Q4205" s="265">
        <v>0.45751759669109643</v>
      </c>
      <c r="W4205" s="263"/>
      <c r="Y4205" s="166"/>
    </row>
    <row r="4206" spans="1:25" x14ac:dyDescent="0.2">
      <c r="A4206" s="262">
        <v>4206</v>
      </c>
      <c r="B4206" s="263" t="s">
        <v>2169</v>
      </c>
      <c r="C4206" s="263" t="s">
        <v>2168</v>
      </c>
      <c r="D4206" s="263" t="s">
        <v>928</v>
      </c>
      <c r="E4206" s="263" t="s">
        <v>7756</v>
      </c>
      <c r="G4206" s="263" t="s">
        <v>102</v>
      </c>
      <c r="H4206" s="263" t="s">
        <v>9</v>
      </c>
      <c r="I4206" s="263" t="s">
        <v>9306</v>
      </c>
      <c r="K4206" s="263" t="s">
        <v>9874</v>
      </c>
      <c r="L4206" s="165">
        <v>8599</v>
      </c>
      <c r="M4206" s="265">
        <v>0.20706511269504912</v>
      </c>
      <c r="W4206" s="263"/>
      <c r="Y4206" s="166"/>
    </row>
    <row r="4207" spans="1:25" x14ac:dyDescent="0.2">
      <c r="A4207" s="262">
        <v>4207</v>
      </c>
      <c r="B4207" s="263" t="s">
        <v>2169</v>
      </c>
      <c r="C4207" s="263" t="s">
        <v>2168</v>
      </c>
      <c r="D4207" s="263" t="s">
        <v>928</v>
      </c>
      <c r="E4207" s="263" t="s">
        <v>3661</v>
      </c>
      <c r="J4207" s="264" t="s">
        <v>2309</v>
      </c>
      <c r="K4207" s="263" t="s">
        <v>9874</v>
      </c>
      <c r="L4207" s="165">
        <v>41528</v>
      </c>
      <c r="W4207" s="263"/>
      <c r="Y4207" s="166"/>
    </row>
    <row r="4208" spans="1:25" x14ac:dyDescent="0.2">
      <c r="A4208" s="262">
        <v>4208</v>
      </c>
      <c r="B4208" s="263" t="s">
        <v>2169</v>
      </c>
      <c r="C4208" s="263" t="s">
        <v>2168</v>
      </c>
      <c r="D4208" s="263" t="s">
        <v>928</v>
      </c>
      <c r="E4208" s="263" t="s">
        <v>2596</v>
      </c>
      <c r="G4208" s="263" t="s">
        <v>2595</v>
      </c>
      <c r="H4208" s="263" t="s">
        <v>2594</v>
      </c>
      <c r="I4208" s="263" t="s">
        <v>4896</v>
      </c>
      <c r="K4208" s="263" t="s">
        <v>73</v>
      </c>
      <c r="L4208" s="165" t="s">
        <v>103</v>
      </c>
      <c r="P4208" s="165">
        <v>5452</v>
      </c>
      <c r="Q4208" s="265">
        <v>1.9780857702634061E-2</v>
      </c>
      <c r="W4208" s="260" t="s">
        <v>10202</v>
      </c>
      <c r="Y4208" s="166"/>
    </row>
    <row r="4209" spans="1:25" x14ac:dyDescent="0.2">
      <c r="A4209" s="262">
        <v>4209</v>
      </c>
      <c r="B4209" s="263" t="s">
        <v>2169</v>
      </c>
      <c r="C4209" s="263" t="s">
        <v>2168</v>
      </c>
      <c r="D4209" s="263" t="s">
        <v>928</v>
      </c>
      <c r="E4209" s="263" t="s">
        <v>3661</v>
      </c>
      <c r="J4209" s="264" t="s">
        <v>2020</v>
      </c>
      <c r="L4209" s="165">
        <v>81860</v>
      </c>
      <c r="N4209" s="165">
        <v>22815</v>
      </c>
      <c r="P4209" s="165">
        <v>275620</v>
      </c>
      <c r="W4209" s="263"/>
      <c r="Y4209" s="166"/>
    </row>
    <row r="4210" spans="1:25" x14ac:dyDescent="0.2">
      <c r="A4210" s="262">
        <v>4210</v>
      </c>
      <c r="B4210" s="263" t="s">
        <v>2169</v>
      </c>
      <c r="C4210" s="263" t="s">
        <v>2168</v>
      </c>
      <c r="E4210" s="263" t="s">
        <v>3661</v>
      </c>
      <c r="W4210" s="263"/>
      <c r="Y4210" s="166"/>
    </row>
    <row r="4211" spans="1:25" x14ac:dyDescent="0.2">
      <c r="A4211" s="262">
        <v>4211</v>
      </c>
      <c r="B4211" s="263" t="s">
        <v>2169</v>
      </c>
      <c r="C4211" s="263" t="s">
        <v>2168</v>
      </c>
      <c r="D4211" s="263" t="s">
        <v>934</v>
      </c>
      <c r="E4211" s="263" t="s">
        <v>2593</v>
      </c>
      <c r="F4211" s="262" t="s">
        <v>2</v>
      </c>
      <c r="G4211" s="263" t="s">
        <v>2592</v>
      </c>
      <c r="H4211" s="263" t="s">
        <v>2591</v>
      </c>
      <c r="I4211" s="263" t="s">
        <v>4897</v>
      </c>
      <c r="K4211" s="263" t="s">
        <v>37</v>
      </c>
      <c r="L4211" s="165">
        <v>15175</v>
      </c>
      <c r="M4211" s="265">
        <v>0.7031974050046339</v>
      </c>
      <c r="P4211" s="165">
        <v>90805</v>
      </c>
      <c r="Q4211" s="265">
        <v>0.7616335637120043</v>
      </c>
      <c r="V4211" s="262" t="s">
        <v>5</v>
      </c>
      <c r="W4211" s="263"/>
      <c r="Y4211" s="166"/>
    </row>
    <row r="4212" spans="1:25" x14ac:dyDescent="0.2">
      <c r="A4212" s="262">
        <v>4212</v>
      </c>
      <c r="B4212" s="263" t="s">
        <v>2169</v>
      </c>
      <c r="C4212" s="263" t="s">
        <v>2168</v>
      </c>
      <c r="D4212" s="263" t="s">
        <v>934</v>
      </c>
      <c r="E4212" s="263" t="s">
        <v>7757</v>
      </c>
      <c r="G4212" s="263" t="s">
        <v>1397</v>
      </c>
      <c r="H4212" s="263" t="s">
        <v>7758</v>
      </c>
      <c r="I4212" s="263" t="s">
        <v>9307</v>
      </c>
      <c r="K4212" s="263" t="s">
        <v>37</v>
      </c>
      <c r="L4212" s="165">
        <v>6405</v>
      </c>
      <c r="M4212" s="265">
        <v>0.2968025949953661</v>
      </c>
      <c r="W4212" s="263"/>
      <c r="Y4212" s="166"/>
    </row>
    <row r="4213" spans="1:25" x14ac:dyDescent="0.2">
      <c r="A4213" s="262">
        <v>4213</v>
      </c>
      <c r="B4213" s="263" t="s">
        <v>2169</v>
      </c>
      <c r="C4213" s="263" t="s">
        <v>2168</v>
      </c>
      <c r="D4213" s="263" t="s">
        <v>934</v>
      </c>
      <c r="E4213" s="263" t="s">
        <v>3661</v>
      </c>
      <c r="J4213" s="264" t="s">
        <v>2309</v>
      </c>
      <c r="K4213" s="263" t="s">
        <v>37</v>
      </c>
      <c r="L4213" s="165">
        <v>21580</v>
      </c>
      <c r="W4213" s="263"/>
      <c r="Y4213" s="166"/>
    </row>
    <row r="4214" spans="1:25" x14ac:dyDescent="0.2">
      <c r="A4214" s="262">
        <v>4214</v>
      </c>
      <c r="B4214" s="263" t="s">
        <v>2169</v>
      </c>
      <c r="C4214" s="263" t="s">
        <v>2168</v>
      </c>
      <c r="D4214" s="263" t="s">
        <v>934</v>
      </c>
      <c r="E4214" s="263" t="s">
        <v>2590</v>
      </c>
      <c r="G4214" s="263" t="s">
        <v>2589</v>
      </c>
      <c r="H4214" s="263" t="s">
        <v>2588</v>
      </c>
      <c r="I4214" s="263" t="s">
        <v>4898</v>
      </c>
      <c r="K4214" s="263" t="s">
        <v>9874</v>
      </c>
      <c r="L4214" s="165">
        <v>5254</v>
      </c>
      <c r="M4214" s="265">
        <v>1</v>
      </c>
      <c r="P4214" s="165">
        <v>26120</v>
      </c>
      <c r="Q4214" s="265">
        <v>0.21908340602563242</v>
      </c>
      <c r="W4214" s="263"/>
      <c r="Y4214" s="166"/>
    </row>
    <row r="4215" spans="1:25" x14ac:dyDescent="0.2">
      <c r="A4215" s="262">
        <v>4215</v>
      </c>
      <c r="B4215" s="263" t="s">
        <v>2169</v>
      </c>
      <c r="C4215" s="263" t="s">
        <v>2168</v>
      </c>
      <c r="D4215" s="263" t="s">
        <v>934</v>
      </c>
      <c r="E4215" s="263" t="s">
        <v>3661</v>
      </c>
      <c r="J4215" s="264" t="s">
        <v>2309</v>
      </c>
      <c r="K4215" s="263" t="s">
        <v>9874</v>
      </c>
      <c r="L4215" s="165">
        <v>5254</v>
      </c>
      <c r="W4215" s="263"/>
      <c r="Y4215" s="166"/>
    </row>
    <row r="4216" spans="1:25" x14ac:dyDescent="0.2">
      <c r="A4216" s="262">
        <v>4216</v>
      </c>
      <c r="B4216" s="263" t="s">
        <v>2169</v>
      </c>
      <c r="C4216" s="263" t="s">
        <v>2168</v>
      </c>
      <c r="D4216" s="263" t="s">
        <v>934</v>
      </c>
      <c r="E4216" s="263" t="s">
        <v>2587</v>
      </c>
      <c r="G4216" s="263" t="s">
        <v>112</v>
      </c>
      <c r="H4216" s="263" t="s">
        <v>2586</v>
      </c>
      <c r="I4216" s="263" t="s">
        <v>4899</v>
      </c>
      <c r="K4216" s="263" t="s">
        <v>73</v>
      </c>
      <c r="L4216" s="165" t="s">
        <v>103</v>
      </c>
      <c r="P4216" s="165">
        <v>2299</v>
      </c>
      <c r="Q4216" s="265">
        <v>1.9283030262363283E-2</v>
      </c>
      <c r="W4216" s="260" t="s">
        <v>10202</v>
      </c>
      <c r="Y4216" s="166"/>
    </row>
    <row r="4217" spans="1:25" x14ac:dyDescent="0.2">
      <c r="A4217" s="262">
        <v>4217</v>
      </c>
      <c r="B4217" s="263" t="s">
        <v>2169</v>
      </c>
      <c r="C4217" s="263" t="s">
        <v>2168</v>
      </c>
      <c r="D4217" s="263" t="s">
        <v>934</v>
      </c>
      <c r="E4217" s="263" t="s">
        <v>3661</v>
      </c>
      <c r="J4217" s="264" t="s">
        <v>2020</v>
      </c>
      <c r="L4217" s="165">
        <v>26834</v>
      </c>
      <c r="P4217" s="165">
        <v>119224</v>
      </c>
      <c r="W4217" s="263"/>
      <c r="Y4217" s="166"/>
    </row>
    <row r="4218" spans="1:25" x14ac:dyDescent="0.2">
      <c r="A4218" s="262">
        <v>4218</v>
      </c>
      <c r="B4218" s="263" t="s">
        <v>2169</v>
      </c>
      <c r="C4218" s="263" t="s">
        <v>2168</v>
      </c>
      <c r="E4218" s="263" t="s">
        <v>3661</v>
      </c>
      <c r="W4218" s="263"/>
      <c r="Y4218" s="166"/>
    </row>
    <row r="4219" spans="1:25" x14ac:dyDescent="0.2">
      <c r="A4219" s="262">
        <v>4219</v>
      </c>
      <c r="B4219" s="263" t="s">
        <v>2169</v>
      </c>
      <c r="C4219" s="263" t="s">
        <v>2168</v>
      </c>
      <c r="D4219" s="263" t="s">
        <v>940</v>
      </c>
      <c r="E4219" s="263" t="s">
        <v>2585</v>
      </c>
      <c r="F4219" s="262" t="s">
        <v>2</v>
      </c>
      <c r="G4219" s="263" t="s">
        <v>2584</v>
      </c>
      <c r="H4219" s="263" t="s">
        <v>2583</v>
      </c>
      <c r="I4219" s="263" t="s">
        <v>4900</v>
      </c>
      <c r="K4219" s="263" t="s">
        <v>37</v>
      </c>
      <c r="L4219" s="165">
        <v>25344</v>
      </c>
      <c r="M4219" s="265">
        <v>1</v>
      </c>
      <c r="P4219" s="165">
        <v>85825</v>
      </c>
      <c r="Q4219" s="265">
        <v>0.59988956300500462</v>
      </c>
      <c r="V4219" s="262" t="s">
        <v>5</v>
      </c>
      <c r="W4219" s="263"/>
      <c r="Y4219" s="166"/>
    </row>
    <row r="4220" spans="1:25" x14ac:dyDescent="0.2">
      <c r="A4220" s="262">
        <v>4220</v>
      </c>
      <c r="B4220" s="263" t="s">
        <v>2169</v>
      </c>
      <c r="C4220" s="263" t="s">
        <v>2168</v>
      </c>
      <c r="D4220" s="263" t="s">
        <v>940</v>
      </c>
      <c r="E4220" s="263" t="s">
        <v>3661</v>
      </c>
      <c r="J4220" s="264" t="s">
        <v>2309</v>
      </c>
      <c r="K4220" s="263" t="s">
        <v>37</v>
      </c>
      <c r="L4220" s="165">
        <v>25344</v>
      </c>
      <c r="W4220" s="263"/>
      <c r="Y4220" s="166"/>
    </row>
    <row r="4221" spans="1:25" ht="13.15" customHeight="1" x14ac:dyDescent="0.2">
      <c r="A4221" s="262">
        <v>4221</v>
      </c>
      <c r="B4221" s="263" t="s">
        <v>2169</v>
      </c>
      <c r="C4221" s="263" t="s">
        <v>2168</v>
      </c>
      <c r="D4221" s="263" t="s">
        <v>940</v>
      </c>
      <c r="E4221" s="263" t="s">
        <v>2582</v>
      </c>
      <c r="G4221" s="263" t="s">
        <v>2581</v>
      </c>
      <c r="H4221" s="263" t="s">
        <v>2580</v>
      </c>
      <c r="I4221" s="263" t="s">
        <v>4901</v>
      </c>
      <c r="K4221" s="263" t="s">
        <v>9874</v>
      </c>
      <c r="L4221" s="165">
        <v>10227</v>
      </c>
      <c r="M4221" s="265">
        <v>1</v>
      </c>
      <c r="P4221" s="165">
        <v>57243</v>
      </c>
      <c r="Q4221" s="265">
        <v>0.40011043699499538</v>
      </c>
      <c r="W4221" s="263"/>
      <c r="Y4221" s="166"/>
    </row>
    <row r="4222" spans="1:25" ht="13.15" customHeight="1" x14ac:dyDescent="0.2">
      <c r="A4222" s="262">
        <v>4222</v>
      </c>
      <c r="B4222" s="263" t="s">
        <v>2169</v>
      </c>
      <c r="C4222" s="263" t="s">
        <v>2168</v>
      </c>
      <c r="D4222" s="263" t="s">
        <v>940</v>
      </c>
      <c r="E4222" s="263" t="s">
        <v>3661</v>
      </c>
      <c r="J4222" s="264" t="s">
        <v>2309</v>
      </c>
      <c r="K4222" s="263" t="s">
        <v>9874</v>
      </c>
      <c r="L4222" s="165">
        <v>10227</v>
      </c>
      <c r="W4222" s="263"/>
      <c r="Y4222" s="166"/>
    </row>
    <row r="4223" spans="1:25" ht="13.15" customHeight="1" x14ac:dyDescent="0.2">
      <c r="A4223" s="262">
        <v>4223</v>
      </c>
      <c r="B4223" s="263" t="s">
        <v>2169</v>
      </c>
      <c r="C4223" s="263" t="s">
        <v>2168</v>
      </c>
      <c r="D4223" s="263" t="s">
        <v>940</v>
      </c>
      <c r="E4223" s="263" t="s">
        <v>3661</v>
      </c>
      <c r="J4223" s="264" t="s">
        <v>2020</v>
      </c>
      <c r="L4223" s="165">
        <v>35571</v>
      </c>
      <c r="P4223" s="165">
        <v>143068</v>
      </c>
      <c r="W4223" s="263"/>
      <c r="Y4223" s="166"/>
    </row>
    <row r="4224" spans="1:25" ht="13.15" customHeight="1" x14ac:dyDescent="0.2">
      <c r="A4224" s="262">
        <v>4224</v>
      </c>
      <c r="B4224" s="263" t="s">
        <v>2169</v>
      </c>
      <c r="C4224" s="263" t="s">
        <v>2168</v>
      </c>
      <c r="E4224" s="263" t="s">
        <v>3661</v>
      </c>
      <c r="W4224" s="263"/>
      <c r="Y4224" s="166"/>
    </row>
    <row r="4225" spans="1:25" x14ac:dyDescent="0.2">
      <c r="A4225" s="262">
        <v>4225</v>
      </c>
      <c r="B4225" s="263" t="s">
        <v>2169</v>
      </c>
      <c r="C4225" s="263" t="s">
        <v>2168</v>
      </c>
      <c r="D4225" s="263" t="s">
        <v>946</v>
      </c>
      <c r="E4225" s="263" t="s">
        <v>2579</v>
      </c>
      <c r="F4225" s="262" t="s">
        <v>2</v>
      </c>
      <c r="G4225" s="263" t="s">
        <v>2578</v>
      </c>
      <c r="H4225" s="263" t="s">
        <v>2577</v>
      </c>
      <c r="I4225" s="263" t="s">
        <v>4902</v>
      </c>
      <c r="K4225" s="263" t="s">
        <v>37</v>
      </c>
      <c r="L4225" s="165">
        <v>32101</v>
      </c>
      <c r="M4225" s="265">
        <v>1</v>
      </c>
      <c r="P4225" s="165">
        <v>138278</v>
      </c>
      <c r="Q4225" s="265">
        <v>0.71252711692353676</v>
      </c>
      <c r="V4225" s="262" t="s">
        <v>5</v>
      </c>
      <c r="W4225" s="263"/>
      <c r="Y4225" s="166"/>
    </row>
    <row r="4226" spans="1:25" x14ac:dyDescent="0.2">
      <c r="A4226" s="262">
        <v>4226</v>
      </c>
      <c r="B4226" s="263" t="s">
        <v>2169</v>
      </c>
      <c r="C4226" s="263" t="s">
        <v>2168</v>
      </c>
      <c r="D4226" s="263" t="s">
        <v>946</v>
      </c>
      <c r="E4226" s="263" t="s">
        <v>3661</v>
      </c>
      <c r="J4226" s="264" t="s">
        <v>2309</v>
      </c>
      <c r="K4226" s="263" t="s">
        <v>37</v>
      </c>
      <c r="L4226" s="165">
        <v>32101</v>
      </c>
      <c r="W4226" s="263"/>
      <c r="Y4226" s="166"/>
    </row>
    <row r="4227" spans="1:25" x14ac:dyDescent="0.2">
      <c r="A4227" s="262">
        <v>4227</v>
      </c>
      <c r="B4227" s="263" t="s">
        <v>2169</v>
      </c>
      <c r="C4227" s="263" t="s">
        <v>2168</v>
      </c>
      <c r="D4227" s="263" t="s">
        <v>946</v>
      </c>
      <c r="E4227" s="263" t="s">
        <v>2576</v>
      </c>
      <c r="G4227" s="263" t="s">
        <v>7</v>
      </c>
      <c r="H4227" s="263" t="s">
        <v>2575</v>
      </c>
      <c r="I4227" s="263" t="s">
        <v>4903</v>
      </c>
      <c r="K4227" s="263" t="s">
        <v>9874</v>
      </c>
      <c r="L4227" s="165">
        <v>7148</v>
      </c>
      <c r="M4227" s="265">
        <v>0.53295556218311957</v>
      </c>
      <c r="P4227" s="165">
        <v>50553</v>
      </c>
      <c r="Q4227" s="265">
        <v>0.26049251031860132</v>
      </c>
      <c r="W4227" s="263"/>
      <c r="Y4227" s="166"/>
    </row>
    <row r="4228" spans="1:25" x14ac:dyDescent="0.2">
      <c r="A4228" s="262">
        <v>4228</v>
      </c>
      <c r="B4228" s="263" t="s">
        <v>2169</v>
      </c>
      <c r="C4228" s="263" t="s">
        <v>2168</v>
      </c>
      <c r="D4228" s="263" t="s">
        <v>946</v>
      </c>
      <c r="E4228" s="263" t="s">
        <v>7759</v>
      </c>
      <c r="G4228" s="263" t="s">
        <v>7760</v>
      </c>
      <c r="H4228" s="263" t="s">
        <v>1602</v>
      </c>
      <c r="I4228" s="263" t="s">
        <v>9308</v>
      </c>
      <c r="K4228" s="263" t="s">
        <v>9874</v>
      </c>
      <c r="L4228" s="165">
        <v>6264</v>
      </c>
      <c r="M4228" s="265">
        <v>0.46704443781688043</v>
      </c>
      <c r="W4228" s="263"/>
      <c r="Y4228" s="166"/>
    </row>
    <row r="4229" spans="1:25" x14ac:dyDescent="0.2">
      <c r="A4229" s="262">
        <v>4229</v>
      </c>
      <c r="B4229" s="263" t="s">
        <v>2169</v>
      </c>
      <c r="C4229" s="263" t="s">
        <v>2168</v>
      </c>
      <c r="D4229" s="263" t="s">
        <v>946</v>
      </c>
      <c r="E4229" s="263" t="s">
        <v>3661</v>
      </c>
      <c r="J4229" s="264" t="s">
        <v>2309</v>
      </c>
      <c r="K4229" s="263" t="s">
        <v>9874</v>
      </c>
      <c r="L4229" s="165">
        <v>13412</v>
      </c>
      <c r="W4229" s="263"/>
      <c r="Y4229" s="166"/>
    </row>
    <row r="4230" spans="1:25" x14ac:dyDescent="0.2">
      <c r="A4230" s="262">
        <v>4230</v>
      </c>
      <c r="B4230" s="263" t="s">
        <v>2169</v>
      </c>
      <c r="C4230" s="263" t="s">
        <v>2168</v>
      </c>
      <c r="D4230" s="263" t="s">
        <v>946</v>
      </c>
      <c r="E4230" s="263" t="s">
        <v>2574</v>
      </c>
      <c r="G4230" s="263" t="s">
        <v>300</v>
      </c>
      <c r="H4230" s="263" t="s">
        <v>2573</v>
      </c>
      <c r="I4230" s="263" t="s">
        <v>4904</v>
      </c>
      <c r="K4230" s="263" t="s">
        <v>73</v>
      </c>
      <c r="L4230" s="165" t="s">
        <v>103</v>
      </c>
      <c r="P4230" s="165">
        <v>5236</v>
      </c>
      <c r="Q4230" s="265">
        <v>2.6980372757861977E-2</v>
      </c>
      <c r="W4230" s="260" t="s">
        <v>10202</v>
      </c>
      <c r="Y4230" s="166"/>
    </row>
    <row r="4231" spans="1:25" x14ac:dyDescent="0.2">
      <c r="A4231" s="262">
        <v>4231</v>
      </c>
      <c r="B4231" s="263" t="s">
        <v>2169</v>
      </c>
      <c r="C4231" s="263" t="s">
        <v>2168</v>
      </c>
      <c r="D4231" s="263" t="s">
        <v>946</v>
      </c>
      <c r="E4231" s="263" t="s">
        <v>3661</v>
      </c>
      <c r="J4231" s="264" t="s">
        <v>2020</v>
      </c>
      <c r="L4231" s="165">
        <v>45513</v>
      </c>
      <c r="P4231" s="165">
        <v>194067</v>
      </c>
      <c r="W4231" s="263"/>
      <c r="Y4231" s="166"/>
    </row>
    <row r="4232" spans="1:25" x14ac:dyDescent="0.2">
      <c r="A4232" s="262">
        <v>4232</v>
      </c>
      <c r="B4232" s="263" t="s">
        <v>2169</v>
      </c>
      <c r="C4232" s="263" t="s">
        <v>2168</v>
      </c>
      <c r="E4232" s="263" t="s">
        <v>3661</v>
      </c>
      <c r="W4232" s="263"/>
      <c r="Y4232" s="166"/>
    </row>
    <row r="4233" spans="1:25" x14ac:dyDescent="0.2">
      <c r="A4233" s="262">
        <v>4233</v>
      </c>
      <c r="B4233" s="263" t="s">
        <v>2169</v>
      </c>
      <c r="C4233" s="263" t="s">
        <v>2168</v>
      </c>
      <c r="D4233" s="263" t="s">
        <v>953</v>
      </c>
      <c r="E4233" s="263" t="s">
        <v>2569</v>
      </c>
      <c r="F4233" s="262" t="s">
        <v>2</v>
      </c>
      <c r="G4233" s="263" t="s">
        <v>10</v>
      </c>
      <c r="H4233" s="263" t="s">
        <v>2568</v>
      </c>
      <c r="I4233" s="263" t="s">
        <v>4906</v>
      </c>
      <c r="K4233" s="263" t="s">
        <v>9874</v>
      </c>
      <c r="L4233" s="165">
        <v>50317</v>
      </c>
      <c r="M4233" s="265">
        <v>1</v>
      </c>
      <c r="P4233" s="165">
        <v>161048</v>
      </c>
      <c r="Q4233" s="265">
        <v>0.72558525113085481</v>
      </c>
      <c r="V4233" s="262" t="s">
        <v>5</v>
      </c>
      <c r="W4233" s="263"/>
      <c r="Y4233" s="166"/>
    </row>
    <row r="4234" spans="1:25" x14ac:dyDescent="0.2">
      <c r="A4234" s="262">
        <v>4234</v>
      </c>
      <c r="B4234" s="263" t="s">
        <v>2169</v>
      </c>
      <c r="C4234" s="263" t="s">
        <v>2168</v>
      </c>
      <c r="D4234" s="263" t="s">
        <v>953</v>
      </c>
      <c r="E4234" s="263" t="s">
        <v>3661</v>
      </c>
      <c r="J4234" s="264" t="s">
        <v>2309</v>
      </c>
      <c r="K4234" s="263" t="s">
        <v>9874</v>
      </c>
      <c r="L4234" s="165">
        <v>50317</v>
      </c>
      <c r="W4234" s="263"/>
      <c r="Y4234" s="166"/>
    </row>
    <row r="4235" spans="1:25" x14ac:dyDescent="0.2">
      <c r="A4235" s="262">
        <v>4235</v>
      </c>
      <c r="B4235" s="263" t="s">
        <v>2169</v>
      </c>
      <c r="C4235" s="263" t="s">
        <v>2168</v>
      </c>
      <c r="D4235" s="263" t="s">
        <v>953</v>
      </c>
      <c r="E4235" s="263" t="s">
        <v>2572</v>
      </c>
      <c r="G4235" s="263" t="s">
        <v>2571</v>
      </c>
      <c r="H4235" s="263" t="s">
        <v>2570</v>
      </c>
      <c r="I4235" s="263" t="s">
        <v>4905</v>
      </c>
      <c r="K4235" s="263" t="s">
        <v>37</v>
      </c>
      <c r="L4235" s="165">
        <v>9891</v>
      </c>
      <c r="M4235" s="265">
        <v>0.71997379531227257</v>
      </c>
      <c r="P4235" s="165">
        <v>60908</v>
      </c>
      <c r="Q4235" s="265">
        <v>0.27441474886914524</v>
      </c>
      <c r="Y4235" s="166"/>
    </row>
    <row r="4236" spans="1:25" x14ac:dyDescent="0.2">
      <c r="A4236" s="262">
        <v>4236</v>
      </c>
      <c r="B4236" s="263" t="s">
        <v>2169</v>
      </c>
      <c r="C4236" s="263" t="s">
        <v>2168</v>
      </c>
      <c r="D4236" s="263" t="s">
        <v>953</v>
      </c>
      <c r="E4236" s="263" t="s">
        <v>7761</v>
      </c>
      <c r="G4236" s="263" t="s">
        <v>1525</v>
      </c>
      <c r="H4236" s="263" t="s">
        <v>7762</v>
      </c>
      <c r="I4236" s="263" t="s">
        <v>9309</v>
      </c>
      <c r="K4236" s="263" t="s">
        <v>37</v>
      </c>
      <c r="L4236" s="165">
        <v>3847</v>
      </c>
      <c r="M4236" s="265">
        <v>0.28002620468772749</v>
      </c>
      <c r="Y4236" s="166"/>
    </row>
    <row r="4237" spans="1:25" x14ac:dyDescent="0.2">
      <c r="A4237" s="262">
        <v>4237</v>
      </c>
      <c r="B4237" s="263" t="s">
        <v>2169</v>
      </c>
      <c r="C4237" s="263" t="s">
        <v>2168</v>
      </c>
      <c r="D4237" s="263" t="s">
        <v>953</v>
      </c>
      <c r="E4237" s="263" t="s">
        <v>3661</v>
      </c>
      <c r="J4237" s="264" t="s">
        <v>2309</v>
      </c>
      <c r="K4237" s="263" t="s">
        <v>37</v>
      </c>
      <c r="L4237" s="165">
        <v>13738</v>
      </c>
      <c r="Y4237" s="166"/>
    </row>
    <row r="4238" spans="1:25" s="72" customFormat="1" x14ac:dyDescent="0.2">
      <c r="A4238" s="262">
        <v>4238</v>
      </c>
      <c r="B4238" s="72" t="s">
        <v>2169</v>
      </c>
      <c r="C4238" s="88" t="s">
        <v>2168</v>
      </c>
      <c r="D4238" s="88" t="s">
        <v>953</v>
      </c>
      <c r="E4238" s="72" t="s">
        <v>10040</v>
      </c>
      <c r="F4238" s="215"/>
      <c r="G4238" s="72" t="s">
        <v>589</v>
      </c>
      <c r="H4238" s="72" t="s">
        <v>10041</v>
      </c>
      <c r="I4238" s="86" t="s">
        <v>10062</v>
      </c>
      <c r="J4238" s="202"/>
      <c r="K4238" s="72" t="s">
        <v>73</v>
      </c>
      <c r="L4238" s="73"/>
      <c r="M4238" s="202"/>
      <c r="N4238" s="195"/>
      <c r="O4238" s="73"/>
      <c r="P4238" s="195"/>
      <c r="Q4238" s="73"/>
      <c r="R4238" s="195"/>
      <c r="S4238" s="272"/>
      <c r="T4238" s="202"/>
      <c r="U4238" s="202"/>
      <c r="V4238" s="215"/>
      <c r="W4238" s="260" t="s">
        <v>10202</v>
      </c>
    </row>
    <row r="4239" spans="1:25" x14ac:dyDescent="0.2">
      <c r="A4239" s="262">
        <v>4239</v>
      </c>
      <c r="B4239" s="263" t="s">
        <v>2169</v>
      </c>
      <c r="C4239" s="263" t="s">
        <v>2168</v>
      </c>
      <c r="D4239" s="263" t="s">
        <v>953</v>
      </c>
      <c r="E4239" s="263" t="s">
        <v>3661</v>
      </c>
      <c r="J4239" s="264" t="s">
        <v>2020</v>
      </c>
      <c r="L4239" s="165">
        <v>64055</v>
      </c>
      <c r="P4239" s="165">
        <v>221956</v>
      </c>
      <c r="Y4239" s="166"/>
    </row>
    <row r="4240" spans="1:25" x14ac:dyDescent="0.2">
      <c r="A4240" s="262">
        <v>4240</v>
      </c>
      <c r="B4240" s="263" t="s">
        <v>2169</v>
      </c>
      <c r="C4240" s="263" t="s">
        <v>2168</v>
      </c>
      <c r="D4240" s="263" t="s">
        <v>5006</v>
      </c>
      <c r="E4240" s="263" t="s">
        <v>3661</v>
      </c>
      <c r="Y4240" s="166"/>
    </row>
    <row r="4241" spans="1:25" x14ac:dyDescent="0.2">
      <c r="A4241" s="262">
        <v>4241</v>
      </c>
      <c r="B4241" s="263" t="s">
        <v>2169</v>
      </c>
      <c r="C4241" s="263" t="s">
        <v>2168</v>
      </c>
      <c r="D4241" s="263" t="s">
        <v>5006</v>
      </c>
      <c r="E4241" s="263" t="s">
        <v>3661</v>
      </c>
      <c r="J4241" s="264" t="s">
        <v>2308</v>
      </c>
      <c r="L4241" s="165">
        <v>2421859</v>
      </c>
      <c r="N4241" s="165">
        <v>345307</v>
      </c>
      <c r="P4241" s="165">
        <v>8202708</v>
      </c>
      <c r="Y4241" s="166"/>
    </row>
    <row r="4242" spans="1:25" x14ac:dyDescent="0.2">
      <c r="A4242" s="262">
        <v>4242</v>
      </c>
      <c r="E4242" s="263" t="s">
        <v>3661</v>
      </c>
      <c r="Y4242" s="166"/>
    </row>
    <row r="4243" spans="1:25" x14ac:dyDescent="0.2">
      <c r="A4243" s="262">
        <v>4243</v>
      </c>
      <c r="B4243" s="263" t="s">
        <v>2139</v>
      </c>
      <c r="C4243" s="263" t="s">
        <v>2138</v>
      </c>
      <c r="D4243" s="263" t="s">
        <v>25</v>
      </c>
      <c r="E4243" s="263" t="s">
        <v>2565</v>
      </c>
      <c r="F4243" s="262" t="s">
        <v>2</v>
      </c>
      <c r="G4243" s="263" t="s">
        <v>1461</v>
      </c>
      <c r="H4243" s="263" t="s">
        <v>1432</v>
      </c>
      <c r="I4243" s="263" t="s">
        <v>4908</v>
      </c>
      <c r="K4243" s="263" t="s">
        <v>9874</v>
      </c>
      <c r="L4243" s="165" t="s">
        <v>103</v>
      </c>
      <c r="P4243" s="165">
        <v>156692</v>
      </c>
      <c r="Q4243" s="265">
        <v>0.61608992934459939</v>
      </c>
      <c r="V4243" s="262" t="s">
        <v>5</v>
      </c>
      <c r="W4243" s="258" t="s">
        <v>10173</v>
      </c>
      <c r="Y4243" s="166"/>
    </row>
    <row r="4244" spans="1:25" x14ac:dyDescent="0.2">
      <c r="A4244" s="262">
        <v>4244</v>
      </c>
      <c r="B4244" s="263" t="s">
        <v>2139</v>
      </c>
      <c r="C4244" s="263" t="s">
        <v>2138</v>
      </c>
      <c r="D4244" s="263" t="s">
        <v>25</v>
      </c>
      <c r="E4244" s="263" t="s">
        <v>7796</v>
      </c>
      <c r="G4244" s="263" t="s">
        <v>7797</v>
      </c>
      <c r="H4244" s="263" t="s">
        <v>7798</v>
      </c>
      <c r="I4244" s="263" t="s">
        <v>9325</v>
      </c>
      <c r="K4244" s="263" t="s">
        <v>9874</v>
      </c>
      <c r="W4244" s="258" t="s">
        <v>10173</v>
      </c>
      <c r="Y4244" s="166"/>
    </row>
    <row r="4245" spans="1:25" x14ac:dyDescent="0.2">
      <c r="A4245" s="262">
        <v>4245</v>
      </c>
      <c r="B4245" s="263" t="s">
        <v>2139</v>
      </c>
      <c r="C4245" s="263" t="s">
        <v>2138</v>
      </c>
      <c r="D4245" s="263" t="s">
        <v>25</v>
      </c>
      <c r="E4245" s="263" t="s">
        <v>2567</v>
      </c>
      <c r="G4245" s="263" t="s">
        <v>609</v>
      </c>
      <c r="H4245" s="263" t="s">
        <v>2566</v>
      </c>
      <c r="I4245" s="263" t="s">
        <v>4907</v>
      </c>
      <c r="K4245" s="263" t="s">
        <v>37</v>
      </c>
      <c r="L4245" s="165">
        <v>7273</v>
      </c>
      <c r="M4245" s="265">
        <v>0.57213656387665202</v>
      </c>
      <c r="P4245" s="165">
        <v>63308</v>
      </c>
      <c r="Q4245" s="265">
        <v>0.24891775742825351</v>
      </c>
      <c r="W4245" s="258" t="s">
        <v>10173</v>
      </c>
      <c r="Y4245" s="166"/>
    </row>
    <row r="4246" spans="1:25" x14ac:dyDescent="0.2">
      <c r="A4246" s="262">
        <v>4246</v>
      </c>
      <c r="B4246" s="263" t="s">
        <v>2139</v>
      </c>
      <c r="C4246" s="263" t="s">
        <v>2138</v>
      </c>
      <c r="D4246" s="263" t="s">
        <v>25</v>
      </c>
      <c r="E4246" s="263" t="s">
        <v>7794</v>
      </c>
      <c r="G4246" s="263" t="s">
        <v>3022</v>
      </c>
      <c r="H4246" s="263" t="s">
        <v>7795</v>
      </c>
      <c r="I4246" s="263" t="s">
        <v>9324</v>
      </c>
      <c r="K4246" s="263" t="s">
        <v>37</v>
      </c>
      <c r="L4246" s="165">
        <v>5439</v>
      </c>
      <c r="M4246" s="265">
        <v>0.42786343612334804</v>
      </c>
      <c r="W4246" s="258" t="s">
        <v>10173</v>
      </c>
      <c r="Y4246" s="166"/>
    </row>
    <row r="4247" spans="1:25" x14ac:dyDescent="0.2">
      <c r="A4247" s="262">
        <v>4247</v>
      </c>
      <c r="B4247" s="263" t="s">
        <v>2139</v>
      </c>
      <c r="C4247" s="263" t="s">
        <v>2138</v>
      </c>
      <c r="D4247" s="263" t="s">
        <v>25</v>
      </c>
      <c r="E4247" s="263" t="s">
        <v>3661</v>
      </c>
      <c r="J4247" s="264" t="s">
        <v>2309</v>
      </c>
      <c r="K4247" s="263" t="s">
        <v>37</v>
      </c>
      <c r="L4247" s="165">
        <v>12712</v>
      </c>
      <c r="W4247" s="258" t="s">
        <v>10173</v>
      </c>
      <c r="Y4247" s="166"/>
    </row>
    <row r="4248" spans="1:25" x14ac:dyDescent="0.2">
      <c r="A4248" s="262">
        <v>4248</v>
      </c>
      <c r="B4248" s="263" t="s">
        <v>2139</v>
      </c>
      <c r="C4248" s="263" t="s">
        <v>2138</v>
      </c>
      <c r="D4248" s="263" t="s">
        <v>25</v>
      </c>
      <c r="E4248" s="263" t="s">
        <v>2563</v>
      </c>
      <c r="G4248" s="263" t="s">
        <v>837</v>
      </c>
      <c r="H4248" s="263" t="s">
        <v>2562</v>
      </c>
      <c r="I4248" s="263" t="s">
        <v>4910</v>
      </c>
      <c r="K4248" s="263" t="s">
        <v>2544</v>
      </c>
      <c r="L4248" s="165" t="s">
        <v>103</v>
      </c>
      <c r="P4248" s="165">
        <v>29547</v>
      </c>
      <c r="Q4248" s="265">
        <v>0.11617446418671584</v>
      </c>
      <c r="W4248" s="258" t="s">
        <v>10173</v>
      </c>
      <c r="Y4248" s="166"/>
    </row>
    <row r="4249" spans="1:25" x14ac:dyDescent="0.2">
      <c r="A4249" s="262">
        <v>4249</v>
      </c>
      <c r="B4249" s="263" t="s">
        <v>2139</v>
      </c>
      <c r="C4249" s="263" t="s">
        <v>2138</v>
      </c>
      <c r="D4249" s="263" t="s">
        <v>25</v>
      </c>
      <c r="E4249" s="263" t="s">
        <v>2564</v>
      </c>
      <c r="G4249" s="263" t="s">
        <v>494</v>
      </c>
      <c r="H4249" s="263" t="s">
        <v>79</v>
      </c>
      <c r="I4249" s="263" t="s">
        <v>4909</v>
      </c>
      <c r="K4249" s="263" t="s">
        <v>77</v>
      </c>
      <c r="L4249" s="165" t="s">
        <v>103</v>
      </c>
      <c r="P4249" s="165">
        <v>4786</v>
      </c>
      <c r="Q4249" s="265">
        <v>1.8817849040431246E-2</v>
      </c>
      <c r="W4249" s="258" t="s">
        <v>10173</v>
      </c>
      <c r="Y4249" s="166"/>
    </row>
    <row r="4250" spans="1:25" x14ac:dyDescent="0.2">
      <c r="A4250" s="262">
        <v>4250</v>
      </c>
      <c r="B4250" s="263" t="s">
        <v>2139</v>
      </c>
      <c r="C4250" s="263" t="s">
        <v>2138</v>
      </c>
      <c r="D4250" s="263" t="s">
        <v>25</v>
      </c>
      <c r="E4250" s="263" t="s">
        <v>3661</v>
      </c>
      <c r="J4250" s="264" t="s">
        <v>2020</v>
      </c>
      <c r="L4250" s="165">
        <v>12712</v>
      </c>
      <c r="P4250" s="165">
        <v>254333</v>
      </c>
      <c r="W4250" s="258"/>
      <c r="Y4250" s="166"/>
    </row>
    <row r="4251" spans="1:25" x14ac:dyDescent="0.2">
      <c r="A4251" s="262">
        <v>4251</v>
      </c>
      <c r="B4251" s="263" t="s">
        <v>2139</v>
      </c>
      <c r="C4251" s="263" t="s">
        <v>2138</v>
      </c>
      <c r="E4251" s="263" t="s">
        <v>3661</v>
      </c>
      <c r="W4251" s="258" t="s">
        <v>10173</v>
      </c>
      <c r="Y4251" s="166"/>
    </row>
    <row r="4252" spans="1:25" x14ac:dyDescent="0.2">
      <c r="A4252" s="262">
        <v>4252</v>
      </c>
      <c r="B4252" s="263" t="s">
        <v>2139</v>
      </c>
      <c r="C4252" s="263" t="s">
        <v>2138</v>
      </c>
      <c r="D4252" s="263" t="s">
        <v>24</v>
      </c>
      <c r="E4252" s="263" t="s">
        <v>2558</v>
      </c>
      <c r="F4252" s="262" t="s">
        <v>2</v>
      </c>
      <c r="G4252" s="263" t="s">
        <v>2557</v>
      </c>
      <c r="H4252" s="263" t="s">
        <v>2104</v>
      </c>
      <c r="I4252" s="263" t="s">
        <v>4912</v>
      </c>
      <c r="K4252" s="263" t="s">
        <v>9874</v>
      </c>
      <c r="L4252" s="165" t="s">
        <v>103</v>
      </c>
      <c r="P4252" s="165">
        <v>151489</v>
      </c>
      <c r="Q4252" s="265">
        <v>0.56097895157826128</v>
      </c>
      <c r="V4252" s="262" t="s">
        <v>5</v>
      </c>
      <c r="W4252" s="258" t="s">
        <v>10173</v>
      </c>
      <c r="Y4252" s="166"/>
    </row>
    <row r="4253" spans="1:25" x14ac:dyDescent="0.2">
      <c r="A4253" s="262">
        <v>4253</v>
      </c>
      <c r="B4253" s="263" t="s">
        <v>2139</v>
      </c>
      <c r="C4253" s="263" t="s">
        <v>2138</v>
      </c>
      <c r="D4253" s="263" t="s">
        <v>24</v>
      </c>
      <c r="E4253" s="263" t="s">
        <v>7800</v>
      </c>
      <c r="G4253" s="263" t="s">
        <v>43</v>
      </c>
      <c r="H4253" s="263" t="s">
        <v>7801</v>
      </c>
      <c r="I4253" s="263" t="s">
        <v>9327</v>
      </c>
      <c r="K4253" s="263" t="s">
        <v>9874</v>
      </c>
      <c r="W4253" s="258" t="s">
        <v>10173</v>
      </c>
      <c r="Y4253" s="166"/>
    </row>
    <row r="4254" spans="1:25" x14ac:dyDescent="0.2">
      <c r="A4254" s="262">
        <v>4254</v>
      </c>
      <c r="B4254" s="263" t="s">
        <v>2139</v>
      </c>
      <c r="C4254" s="263" t="s">
        <v>2138</v>
      </c>
      <c r="D4254" s="263" t="s">
        <v>24</v>
      </c>
      <c r="E4254" s="263" t="s">
        <v>7802</v>
      </c>
      <c r="G4254" s="263" t="s">
        <v>7803</v>
      </c>
      <c r="H4254" s="263" t="s">
        <v>300</v>
      </c>
      <c r="I4254" s="263" t="s">
        <v>9328</v>
      </c>
      <c r="K4254" s="263" t="s">
        <v>9874</v>
      </c>
      <c r="W4254" s="258" t="s">
        <v>10173</v>
      </c>
      <c r="Y4254" s="166"/>
    </row>
    <row r="4255" spans="1:25" x14ac:dyDescent="0.2">
      <c r="A4255" s="262">
        <v>4255</v>
      </c>
      <c r="B4255" s="263" t="s">
        <v>2139</v>
      </c>
      <c r="C4255" s="263" t="s">
        <v>2138</v>
      </c>
      <c r="D4255" s="263" t="s">
        <v>24</v>
      </c>
      <c r="E4255" s="263" t="s">
        <v>2561</v>
      </c>
      <c r="G4255" s="263" t="s">
        <v>2560</v>
      </c>
      <c r="H4255" s="263" t="s">
        <v>2559</v>
      </c>
      <c r="I4255" s="263" t="s">
        <v>4911</v>
      </c>
      <c r="K4255" s="263" t="s">
        <v>37</v>
      </c>
      <c r="L4255" s="165" t="s">
        <v>103</v>
      </c>
      <c r="P4255" s="165">
        <v>105051</v>
      </c>
      <c r="Q4255" s="265">
        <v>0.38901438284131473</v>
      </c>
      <c r="W4255" s="258" t="s">
        <v>10173</v>
      </c>
      <c r="Y4255" s="166"/>
    </row>
    <row r="4256" spans="1:25" x14ac:dyDescent="0.2">
      <c r="A4256" s="262">
        <v>4256</v>
      </c>
      <c r="B4256" s="263" t="s">
        <v>2139</v>
      </c>
      <c r="C4256" s="263" t="s">
        <v>2138</v>
      </c>
      <c r="D4256" s="263" t="s">
        <v>24</v>
      </c>
      <c r="E4256" s="263" t="s">
        <v>7799</v>
      </c>
      <c r="G4256" s="263" t="s">
        <v>474</v>
      </c>
      <c r="H4256" s="263" t="s">
        <v>7354</v>
      </c>
      <c r="I4256" s="263" t="s">
        <v>9326</v>
      </c>
      <c r="K4256" s="263" t="s">
        <v>37</v>
      </c>
      <c r="W4256" s="258" t="s">
        <v>10173</v>
      </c>
      <c r="Y4256" s="166"/>
    </row>
    <row r="4257" spans="1:25" x14ac:dyDescent="0.2">
      <c r="A4257" s="262">
        <v>4257</v>
      </c>
      <c r="B4257" s="263" t="s">
        <v>2139</v>
      </c>
      <c r="C4257" s="263" t="s">
        <v>2138</v>
      </c>
      <c r="D4257" s="263" t="s">
        <v>24</v>
      </c>
      <c r="E4257" s="263" t="s">
        <v>2556</v>
      </c>
      <c r="G4257" s="263" t="s">
        <v>2453</v>
      </c>
      <c r="H4257" s="263" t="s">
        <v>2555</v>
      </c>
      <c r="I4257" s="263" t="s">
        <v>4913</v>
      </c>
      <c r="K4257" s="263" t="s">
        <v>73</v>
      </c>
      <c r="L4257" s="165" t="s">
        <v>103</v>
      </c>
      <c r="P4257" s="165">
        <v>13504</v>
      </c>
      <c r="Q4257" s="265">
        <v>5.000666558042393E-2</v>
      </c>
      <c r="W4257" s="258" t="s">
        <v>10173</v>
      </c>
      <c r="Y4257" s="166"/>
    </row>
    <row r="4258" spans="1:25" x14ac:dyDescent="0.2">
      <c r="A4258" s="262">
        <v>4258</v>
      </c>
      <c r="B4258" s="263" t="s">
        <v>2139</v>
      </c>
      <c r="C4258" s="263" t="s">
        <v>2138</v>
      </c>
      <c r="D4258" s="263" t="s">
        <v>24</v>
      </c>
      <c r="E4258" s="263" t="s">
        <v>7804</v>
      </c>
      <c r="G4258" s="263" t="s">
        <v>2655</v>
      </c>
      <c r="H4258" s="263" t="s">
        <v>7805</v>
      </c>
      <c r="I4258" s="263" t="s">
        <v>10207</v>
      </c>
      <c r="K4258" s="263" t="s">
        <v>2544</v>
      </c>
      <c r="L4258" s="165" t="s">
        <v>103</v>
      </c>
      <c r="W4258" s="258" t="s">
        <v>10203</v>
      </c>
      <c r="Y4258" s="166"/>
    </row>
    <row r="4259" spans="1:25" x14ac:dyDescent="0.2">
      <c r="A4259" s="262">
        <v>4259</v>
      </c>
      <c r="B4259" s="263" t="s">
        <v>2139</v>
      </c>
      <c r="C4259" s="263" t="s">
        <v>2138</v>
      </c>
      <c r="D4259" s="263" t="s">
        <v>24</v>
      </c>
      <c r="E4259" s="263" t="s">
        <v>3661</v>
      </c>
      <c r="J4259" s="264" t="s">
        <v>2020</v>
      </c>
      <c r="P4259" s="165">
        <v>270044</v>
      </c>
      <c r="W4259" s="258"/>
      <c r="Y4259" s="166"/>
    </row>
    <row r="4260" spans="1:25" x14ac:dyDescent="0.2">
      <c r="A4260" s="262">
        <v>4260</v>
      </c>
      <c r="B4260" s="263" t="s">
        <v>2139</v>
      </c>
      <c r="C4260" s="263" t="s">
        <v>2138</v>
      </c>
      <c r="E4260" s="263" t="s">
        <v>3661</v>
      </c>
      <c r="W4260" s="258" t="s">
        <v>10173</v>
      </c>
      <c r="Y4260" s="166"/>
    </row>
    <row r="4261" spans="1:25" x14ac:dyDescent="0.2">
      <c r="A4261" s="262">
        <v>4261</v>
      </c>
      <c r="B4261" s="263" t="s">
        <v>2139</v>
      </c>
      <c r="C4261" s="263" t="s">
        <v>2138</v>
      </c>
      <c r="D4261" s="263" t="s">
        <v>23</v>
      </c>
      <c r="E4261" s="263" t="s">
        <v>2551</v>
      </c>
      <c r="F4261" s="262" t="s">
        <v>2</v>
      </c>
      <c r="G4261" s="263" t="s">
        <v>74</v>
      </c>
      <c r="H4261" s="263" t="s">
        <v>514</v>
      </c>
      <c r="I4261" s="263" t="s">
        <v>4915</v>
      </c>
      <c r="K4261" s="263" t="s">
        <v>9874</v>
      </c>
      <c r="L4261" s="165">
        <v>66404</v>
      </c>
      <c r="M4261" s="265">
        <v>0.73324352377376822</v>
      </c>
      <c r="P4261" s="165">
        <v>174856</v>
      </c>
      <c r="Q4261" s="265">
        <v>0.67549003700870747</v>
      </c>
      <c r="V4261" s="262" t="s">
        <v>5</v>
      </c>
      <c r="W4261" s="258" t="s">
        <v>10173</v>
      </c>
      <c r="Y4261" s="166"/>
    </row>
    <row r="4262" spans="1:25" x14ac:dyDescent="0.2">
      <c r="A4262" s="262">
        <v>4262</v>
      </c>
      <c r="B4262" s="263" t="s">
        <v>2139</v>
      </c>
      <c r="C4262" s="263" t="s">
        <v>2138</v>
      </c>
      <c r="D4262" s="263" t="s">
        <v>23</v>
      </c>
      <c r="E4262" s="263" t="s">
        <v>7808</v>
      </c>
      <c r="G4262" s="263" t="s">
        <v>7809</v>
      </c>
      <c r="H4262" s="263" t="s">
        <v>7810</v>
      </c>
      <c r="I4262" s="263" t="s">
        <v>9330</v>
      </c>
      <c r="K4262" s="263" t="s">
        <v>9874</v>
      </c>
      <c r="L4262" s="165">
        <v>24158</v>
      </c>
      <c r="M4262" s="265">
        <v>0.26675647622623178</v>
      </c>
      <c r="W4262" s="258" t="s">
        <v>10173</v>
      </c>
      <c r="Y4262" s="166"/>
    </row>
    <row r="4263" spans="1:25" x14ac:dyDescent="0.2">
      <c r="A4263" s="262">
        <v>4263</v>
      </c>
      <c r="B4263" s="263" t="s">
        <v>2139</v>
      </c>
      <c r="C4263" s="263" t="s">
        <v>2138</v>
      </c>
      <c r="D4263" s="263" t="s">
        <v>23</v>
      </c>
      <c r="E4263" s="263" t="s">
        <v>7811</v>
      </c>
      <c r="G4263" s="263" t="s">
        <v>7812</v>
      </c>
      <c r="H4263" s="263" t="s">
        <v>7813</v>
      </c>
      <c r="I4263" s="263" t="s">
        <v>9331</v>
      </c>
      <c r="K4263" s="263" t="s">
        <v>9874</v>
      </c>
      <c r="W4263" s="258" t="s">
        <v>10173</v>
      </c>
      <c r="Y4263" s="166"/>
    </row>
    <row r="4264" spans="1:25" x14ac:dyDescent="0.2">
      <c r="A4264" s="262">
        <v>4264</v>
      </c>
      <c r="B4264" s="263" t="s">
        <v>2139</v>
      </c>
      <c r="C4264" s="263" t="s">
        <v>2138</v>
      </c>
      <c r="D4264" s="263" t="s">
        <v>23</v>
      </c>
      <c r="E4264" s="263" t="s">
        <v>7814</v>
      </c>
      <c r="G4264" s="263" t="s">
        <v>7815</v>
      </c>
      <c r="H4264" s="263" t="s">
        <v>7816</v>
      </c>
      <c r="I4264" s="263" t="s">
        <v>9332</v>
      </c>
      <c r="K4264" s="263" t="s">
        <v>9874</v>
      </c>
      <c r="W4264" s="258" t="s">
        <v>10173</v>
      </c>
      <c r="Y4264" s="166"/>
    </row>
    <row r="4265" spans="1:25" x14ac:dyDescent="0.2">
      <c r="A4265" s="262">
        <v>4265</v>
      </c>
      <c r="B4265" s="263" t="s">
        <v>2139</v>
      </c>
      <c r="C4265" s="263" t="s">
        <v>2138</v>
      </c>
      <c r="D4265" s="263" t="s">
        <v>23</v>
      </c>
      <c r="E4265" s="263" t="s">
        <v>7817</v>
      </c>
      <c r="G4265" s="263" t="s">
        <v>89</v>
      </c>
      <c r="H4265" s="263" t="s">
        <v>7818</v>
      </c>
      <c r="I4265" s="263" t="s">
        <v>9333</v>
      </c>
      <c r="K4265" s="263" t="s">
        <v>9874</v>
      </c>
      <c r="W4265" s="258" t="s">
        <v>10173</v>
      </c>
      <c r="Y4265" s="166"/>
    </row>
    <row r="4266" spans="1:25" x14ac:dyDescent="0.2">
      <c r="A4266" s="262">
        <v>4266</v>
      </c>
      <c r="B4266" s="263" t="s">
        <v>2139</v>
      </c>
      <c r="C4266" s="263" t="s">
        <v>2138</v>
      </c>
      <c r="D4266" s="263" t="s">
        <v>23</v>
      </c>
      <c r="E4266" s="263" t="s">
        <v>3661</v>
      </c>
      <c r="J4266" s="264" t="s">
        <v>2309</v>
      </c>
      <c r="K4266" s="263" t="s">
        <v>9874</v>
      </c>
      <c r="L4266" s="165">
        <v>90562</v>
      </c>
      <c r="W4266" s="258" t="s">
        <v>10173</v>
      </c>
      <c r="Y4266" s="166"/>
    </row>
    <row r="4267" spans="1:25" x14ac:dyDescent="0.2">
      <c r="A4267" s="262">
        <v>4267</v>
      </c>
      <c r="B4267" s="263" t="s">
        <v>2139</v>
      </c>
      <c r="C4267" s="263" t="s">
        <v>2138</v>
      </c>
      <c r="D4267" s="263" t="s">
        <v>23</v>
      </c>
      <c r="E4267" s="263" t="s">
        <v>2554</v>
      </c>
      <c r="G4267" s="263" t="s">
        <v>2553</v>
      </c>
      <c r="H4267" s="263" t="s">
        <v>2552</v>
      </c>
      <c r="I4267" s="263" t="s">
        <v>4914</v>
      </c>
      <c r="K4267" s="263" t="s">
        <v>37</v>
      </c>
      <c r="L4267" s="165" t="s">
        <v>103</v>
      </c>
      <c r="P4267" s="165">
        <v>70686</v>
      </c>
      <c r="Q4267" s="265">
        <v>0.27306863222307209</v>
      </c>
      <c r="W4267" s="258" t="s">
        <v>10173</v>
      </c>
      <c r="Y4267" s="166"/>
    </row>
    <row r="4268" spans="1:25" x14ac:dyDescent="0.2">
      <c r="A4268" s="262">
        <v>4268</v>
      </c>
      <c r="B4268" s="263" t="s">
        <v>2139</v>
      </c>
      <c r="C4268" s="263" t="s">
        <v>2138</v>
      </c>
      <c r="D4268" s="263" t="s">
        <v>23</v>
      </c>
      <c r="E4268" s="263" t="s">
        <v>7806</v>
      </c>
      <c r="G4268" s="263" t="s">
        <v>1099</v>
      </c>
      <c r="H4268" s="263" t="s">
        <v>7807</v>
      </c>
      <c r="I4268" s="263" t="s">
        <v>9329</v>
      </c>
      <c r="K4268" s="263" t="s">
        <v>37</v>
      </c>
      <c r="W4268" s="258" t="s">
        <v>10173</v>
      </c>
      <c r="Y4268" s="166"/>
    </row>
    <row r="4269" spans="1:25" x14ac:dyDescent="0.2">
      <c r="A4269" s="262">
        <v>4269</v>
      </c>
      <c r="B4269" s="263" t="s">
        <v>2139</v>
      </c>
      <c r="C4269" s="263" t="s">
        <v>2138</v>
      </c>
      <c r="D4269" s="263" t="s">
        <v>23</v>
      </c>
      <c r="E4269" s="263" t="s">
        <v>2550</v>
      </c>
      <c r="G4269" s="263" t="s">
        <v>2549</v>
      </c>
      <c r="H4269" s="263" t="s">
        <v>2548</v>
      </c>
      <c r="I4269" s="263" t="s">
        <v>4916</v>
      </c>
      <c r="K4269" s="263" t="s">
        <v>2154</v>
      </c>
      <c r="L4269" s="165" t="s">
        <v>103</v>
      </c>
      <c r="P4269" s="165">
        <v>6686</v>
      </c>
      <c r="Q4269" s="265">
        <v>2.5828832796359395E-2</v>
      </c>
      <c r="W4269" s="258" t="s">
        <v>10173</v>
      </c>
      <c r="Y4269" s="166"/>
    </row>
    <row r="4270" spans="1:25" x14ac:dyDescent="0.2">
      <c r="A4270" s="262">
        <v>4270</v>
      </c>
      <c r="B4270" s="263" t="s">
        <v>2139</v>
      </c>
      <c r="C4270" s="263" t="s">
        <v>2138</v>
      </c>
      <c r="D4270" s="263" t="s">
        <v>23</v>
      </c>
      <c r="E4270" s="263" t="s">
        <v>2547</v>
      </c>
      <c r="G4270" s="263" t="s">
        <v>2546</v>
      </c>
      <c r="H4270" s="263" t="s">
        <v>2545</v>
      </c>
      <c r="I4270" s="263" t="s">
        <v>10205</v>
      </c>
      <c r="K4270" s="263" t="s">
        <v>2544</v>
      </c>
      <c r="P4270" s="165">
        <v>6630</v>
      </c>
      <c r="Q4270" s="265">
        <v>2.561249797186102E-2</v>
      </c>
      <c r="W4270" s="258" t="s">
        <v>10204</v>
      </c>
      <c r="Y4270" s="166"/>
    </row>
    <row r="4271" spans="1:25" x14ac:dyDescent="0.2">
      <c r="A4271" s="262">
        <v>4271</v>
      </c>
      <c r="B4271" s="263" t="s">
        <v>2139</v>
      </c>
      <c r="C4271" s="263" t="s">
        <v>2138</v>
      </c>
      <c r="D4271" s="263" t="s">
        <v>23</v>
      </c>
      <c r="E4271" s="263" t="s">
        <v>7819</v>
      </c>
      <c r="G4271" s="263" t="s">
        <v>7052</v>
      </c>
      <c r="H4271" s="263" t="s">
        <v>7820</v>
      </c>
      <c r="I4271" s="263" t="s">
        <v>10206</v>
      </c>
      <c r="K4271" s="263" t="s">
        <v>2544</v>
      </c>
      <c r="L4271" s="165" t="s">
        <v>103</v>
      </c>
      <c r="W4271" s="258" t="s">
        <v>10204</v>
      </c>
      <c r="Y4271" s="166"/>
    </row>
    <row r="4272" spans="1:25" x14ac:dyDescent="0.2">
      <c r="A4272" s="262">
        <v>4272</v>
      </c>
      <c r="B4272" s="263" t="s">
        <v>2139</v>
      </c>
      <c r="C4272" s="263" t="s">
        <v>2138</v>
      </c>
      <c r="D4272" s="263" t="s">
        <v>23</v>
      </c>
      <c r="E4272" s="263" t="s">
        <v>3661</v>
      </c>
      <c r="J4272" s="264" t="s">
        <v>2020</v>
      </c>
      <c r="L4272" s="165">
        <v>90562</v>
      </c>
      <c r="P4272" s="165">
        <v>258858</v>
      </c>
      <c r="Y4272" s="166"/>
    </row>
    <row r="4273" spans="1:25" x14ac:dyDescent="0.2">
      <c r="A4273" s="262">
        <v>4273</v>
      </c>
      <c r="B4273" s="263" t="s">
        <v>2139</v>
      </c>
      <c r="C4273" s="263" t="s">
        <v>2138</v>
      </c>
      <c r="E4273" s="263" t="s">
        <v>3661</v>
      </c>
      <c r="Y4273" s="166"/>
    </row>
    <row r="4274" spans="1:25" x14ac:dyDescent="0.2">
      <c r="A4274" s="262">
        <v>4274</v>
      </c>
      <c r="B4274" s="263" t="s">
        <v>2139</v>
      </c>
      <c r="C4274" s="263" t="s">
        <v>2138</v>
      </c>
      <c r="D4274" s="263" t="s">
        <v>22</v>
      </c>
      <c r="E4274" s="263" t="s">
        <v>2543</v>
      </c>
      <c r="G4274" s="263" t="s">
        <v>1420</v>
      </c>
      <c r="H4274" s="263" t="s">
        <v>2510</v>
      </c>
      <c r="I4274" s="263" t="s">
        <v>4917</v>
      </c>
      <c r="K4274" s="263" t="s">
        <v>37</v>
      </c>
      <c r="L4274" s="165" t="s">
        <v>103</v>
      </c>
      <c r="P4274" s="165">
        <v>134964</v>
      </c>
      <c r="Q4274" s="265">
        <v>0.50121996056017915</v>
      </c>
      <c r="V4274" s="262" t="s">
        <v>5</v>
      </c>
      <c r="W4274" s="258" t="s">
        <v>10173</v>
      </c>
      <c r="Y4274" s="166"/>
    </row>
    <row r="4275" spans="1:25" x14ac:dyDescent="0.2">
      <c r="A4275" s="262">
        <v>4275</v>
      </c>
      <c r="B4275" s="263" t="s">
        <v>2139</v>
      </c>
      <c r="C4275" s="263" t="s">
        <v>2138</v>
      </c>
      <c r="D4275" s="263" t="s">
        <v>22</v>
      </c>
      <c r="E4275" s="263" t="s">
        <v>7821</v>
      </c>
      <c r="G4275" s="263" t="s">
        <v>2202</v>
      </c>
      <c r="H4275" s="263" t="s">
        <v>7822</v>
      </c>
      <c r="I4275" s="263" t="s">
        <v>9334</v>
      </c>
      <c r="K4275" s="263" t="s">
        <v>37</v>
      </c>
      <c r="W4275" s="258" t="s">
        <v>10173</v>
      </c>
      <c r="Y4275" s="166"/>
    </row>
    <row r="4276" spans="1:25" x14ac:dyDescent="0.2">
      <c r="A4276" s="262">
        <v>4276</v>
      </c>
      <c r="B4276" s="263" t="s">
        <v>2139</v>
      </c>
      <c r="C4276" s="263" t="s">
        <v>2138</v>
      </c>
      <c r="D4276" s="263" t="s">
        <v>22</v>
      </c>
      <c r="E4276" s="263" t="s">
        <v>7823</v>
      </c>
      <c r="G4276" s="263" t="s">
        <v>7824</v>
      </c>
      <c r="H4276" s="263" t="s">
        <v>7699</v>
      </c>
      <c r="I4276" s="263" t="s">
        <v>9335</v>
      </c>
      <c r="K4276" s="263" t="s">
        <v>37</v>
      </c>
      <c r="W4276" s="258" t="s">
        <v>10173</v>
      </c>
      <c r="Y4276" s="166"/>
    </row>
    <row r="4277" spans="1:25" x14ac:dyDescent="0.2">
      <c r="A4277" s="262">
        <v>4277</v>
      </c>
      <c r="B4277" s="263" t="s">
        <v>2139</v>
      </c>
      <c r="C4277" s="263" t="s">
        <v>2138</v>
      </c>
      <c r="D4277" s="263" t="s">
        <v>22</v>
      </c>
      <c r="E4277" s="263" t="s">
        <v>7825</v>
      </c>
      <c r="G4277" s="263" t="s">
        <v>1740</v>
      </c>
      <c r="H4277" s="263" t="s">
        <v>6655</v>
      </c>
      <c r="I4277" s="263" t="s">
        <v>9336</v>
      </c>
      <c r="K4277" s="263" t="s">
        <v>37</v>
      </c>
      <c r="W4277" s="258" t="s">
        <v>10173</v>
      </c>
      <c r="Y4277" s="166"/>
    </row>
    <row r="4278" spans="1:25" x14ac:dyDescent="0.2">
      <c r="A4278" s="262">
        <v>4278</v>
      </c>
      <c r="B4278" s="263" t="s">
        <v>2139</v>
      </c>
      <c r="C4278" s="263" t="s">
        <v>2138</v>
      </c>
      <c r="D4278" s="263" t="s">
        <v>22</v>
      </c>
      <c r="E4278" s="263" t="s">
        <v>7826</v>
      </c>
      <c r="G4278" s="263" t="s">
        <v>1</v>
      </c>
      <c r="H4278" s="263" t="s">
        <v>2518</v>
      </c>
      <c r="I4278" s="263" t="s">
        <v>9337</v>
      </c>
      <c r="K4278" s="263" t="s">
        <v>37</v>
      </c>
      <c r="W4278" s="258" t="s">
        <v>10173</v>
      </c>
      <c r="Y4278" s="166"/>
    </row>
    <row r="4279" spans="1:25" x14ac:dyDescent="0.2">
      <c r="A4279" s="262">
        <v>4279</v>
      </c>
      <c r="B4279" s="263" t="s">
        <v>2139</v>
      </c>
      <c r="C4279" s="263" t="s">
        <v>2138</v>
      </c>
      <c r="D4279" s="263" t="s">
        <v>22</v>
      </c>
      <c r="E4279" s="263" t="s">
        <v>2542</v>
      </c>
      <c r="F4279" s="262" t="s">
        <v>2</v>
      </c>
      <c r="G4279" s="263" t="s">
        <v>2541</v>
      </c>
      <c r="H4279" s="263" t="s">
        <v>2540</v>
      </c>
      <c r="I4279" s="263" t="s">
        <v>4918</v>
      </c>
      <c r="K4279" s="263" t="s">
        <v>9874</v>
      </c>
      <c r="L4279" s="165" t="s">
        <v>103</v>
      </c>
      <c r="P4279" s="165">
        <v>134270</v>
      </c>
      <c r="Q4279" s="265">
        <v>0.49864263140107923</v>
      </c>
      <c r="W4279" s="258" t="s">
        <v>10173</v>
      </c>
      <c r="Y4279" s="166"/>
    </row>
    <row r="4280" spans="1:25" x14ac:dyDescent="0.2">
      <c r="A4280" s="262">
        <v>4280</v>
      </c>
      <c r="B4280" s="263" t="s">
        <v>2139</v>
      </c>
      <c r="C4280" s="263" t="s">
        <v>2138</v>
      </c>
      <c r="D4280" s="263" t="s">
        <v>22</v>
      </c>
      <c r="E4280" s="263" t="s">
        <v>3661</v>
      </c>
      <c r="G4280" s="263" t="s">
        <v>10149</v>
      </c>
      <c r="H4280" s="263" t="s">
        <v>133</v>
      </c>
      <c r="I4280" s="263" t="s">
        <v>10150</v>
      </c>
      <c r="K4280" s="263" t="s">
        <v>5</v>
      </c>
      <c r="P4280" s="165">
        <v>37</v>
      </c>
      <c r="Q4280" s="265">
        <v>1.3740803874163945E-4</v>
      </c>
      <c r="W4280" s="258"/>
      <c r="Y4280" s="166"/>
    </row>
    <row r="4281" spans="1:25" x14ac:dyDescent="0.2">
      <c r="A4281" s="262">
        <v>4281</v>
      </c>
      <c r="B4281" s="263" t="s">
        <v>2139</v>
      </c>
      <c r="C4281" s="263" t="s">
        <v>2138</v>
      </c>
      <c r="D4281" s="263" t="s">
        <v>22</v>
      </c>
      <c r="E4281" s="263" t="s">
        <v>3661</v>
      </c>
      <c r="J4281" s="264" t="s">
        <v>2020</v>
      </c>
      <c r="P4281" s="165">
        <v>269271</v>
      </c>
      <c r="W4281" s="258"/>
      <c r="Y4281" s="166"/>
    </row>
    <row r="4282" spans="1:25" x14ac:dyDescent="0.2">
      <c r="A4282" s="262">
        <v>4282</v>
      </c>
      <c r="B4282" s="263" t="s">
        <v>2139</v>
      </c>
      <c r="C4282" s="263" t="s">
        <v>2138</v>
      </c>
      <c r="D4282" s="263" t="s">
        <v>5006</v>
      </c>
      <c r="E4282" s="263" t="s">
        <v>3661</v>
      </c>
      <c r="Y4282" s="166"/>
    </row>
    <row r="4283" spans="1:25" x14ac:dyDescent="0.2">
      <c r="A4283" s="262">
        <v>4283</v>
      </c>
      <c r="B4283" s="263" t="s">
        <v>2139</v>
      </c>
      <c r="C4283" s="263" t="s">
        <v>2138</v>
      </c>
      <c r="D4283" s="263" t="s">
        <v>5006</v>
      </c>
      <c r="E4283" s="263" t="s">
        <v>3661</v>
      </c>
      <c r="J4283" s="264" t="s">
        <v>2308</v>
      </c>
      <c r="L4283" s="165">
        <v>103274</v>
      </c>
      <c r="P4283" s="165">
        <v>1052506</v>
      </c>
      <c r="Y4283" s="166"/>
    </row>
    <row r="4284" spans="1:25" x14ac:dyDescent="0.2">
      <c r="A4284" s="262">
        <v>4284</v>
      </c>
      <c r="E4284" s="263" t="s">
        <v>3661</v>
      </c>
      <c r="Y4284" s="166"/>
    </row>
    <row r="4285" spans="1:25" x14ac:dyDescent="0.2">
      <c r="A4285" s="262">
        <v>4285</v>
      </c>
      <c r="B4285" s="263" t="s">
        <v>2113</v>
      </c>
      <c r="C4285" s="263" t="s">
        <v>2110</v>
      </c>
      <c r="D4285" s="263" t="s">
        <v>41</v>
      </c>
      <c r="E4285" s="263" t="s">
        <v>2539</v>
      </c>
      <c r="F4285" s="262" t="s">
        <v>2</v>
      </c>
      <c r="G4285" s="263" t="s">
        <v>614</v>
      </c>
      <c r="H4285" s="263" t="s">
        <v>2538</v>
      </c>
      <c r="I4285" s="263" t="s">
        <v>4919</v>
      </c>
      <c r="K4285" s="263" t="s">
        <v>37</v>
      </c>
      <c r="L4285" s="165">
        <v>56041</v>
      </c>
      <c r="M4285" s="265">
        <v>0.83964101642095168</v>
      </c>
      <c r="P4285" s="165">
        <v>188547</v>
      </c>
      <c r="Q4285" s="265">
        <v>0.69204003655703228</v>
      </c>
      <c r="V4285" s="262" t="s">
        <v>5</v>
      </c>
      <c r="Y4285" s="166"/>
    </row>
    <row r="4286" spans="1:25" x14ac:dyDescent="0.2">
      <c r="A4286" s="262">
        <v>4286</v>
      </c>
      <c r="B4286" s="263" t="s">
        <v>2113</v>
      </c>
      <c r="C4286" s="263" t="s">
        <v>2110</v>
      </c>
      <c r="D4286" s="263" t="s">
        <v>41</v>
      </c>
      <c r="E4286" s="263" t="s">
        <v>7835</v>
      </c>
      <c r="G4286" s="263" t="s">
        <v>1521</v>
      </c>
      <c r="H4286" s="263" t="s">
        <v>7836</v>
      </c>
      <c r="I4286" s="263" t="s">
        <v>9340</v>
      </c>
      <c r="K4286" s="263" t="s">
        <v>37</v>
      </c>
      <c r="L4286" s="165">
        <v>7889</v>
      </c>
      <c r="M4286" s="265">
        <v>0.11819789044708139</v>
      </c>
      <c r="Y4286" s="166"/>
    </row>
    <row r="4287" spans="1:25" x14ac:dyDescent="0.2">
      <c r="A4287" s="262">
        <v>4287</v>
      </c>
      <c r="B4287" s="263" t="s">
        <v>2113</v>
      </c>
      <c r="C4287" s="263" t="s">
        <v>2110</v>
      </c>
      <c r="D4287" s="263" t="s">
        <v>41</v>
      </c>
      <c r="E4287" s="263" t="s">
        <v>7837</v>
      </c>
      <c r="G4287" s="263" t="s">
        <v>662</v>
      </c>
      <c r="H4287" s="263" t="s">
        <v>1417</v>
      </c>
      <c r="I4287" s="263" t="s">
        <v>9341</v>
      </c>
      <c r="K4287" s="263" t="s">
        <v>37</v>
      </c>
      <c r="L4287" s="165">
        <v>2680</v>
      </c>
      <c r="M4287" s="265">
        <v>4.0153422030444683E-2</v>
      </c>
      <c r="Y4287" s="166"/>
    </row>
    <row r="4288" spans="1:25" x14ac:dyDescent="0.2">
      <c r="A4288" s="262">
        <v>4288</v>
      </c>
      <c r="B4288" s="263" t="s">
        <v>2113</v>
      </c>
      <c r="C4288" s="263" t="s">
        <v>2110</v>
      </c>
      <c r="D4288" s="263" t="s">
        <v>41</v>
      </c>
      <c r="E4288" s="263" t="s">
        <v>3661</v>
      </c>
      <c r="H4288" s="263" t="s">
        <v>1499</v>
      </c>
      <c r="I4288" s="263" t="s">
        <v>1499</v>
      </c>
      <c r="K4288" s="263" t="s">
        <v>9873</v>
      </c>
      <c r="L4288" s="165">
        <v>75</v>
      </c>
      <c r="M4288" s="265">
        <v>1.1236965120460267E-3</v>
      </c>
      <c r="Y4288" s="166"/>
    </row>
    <row r="4289" spans="1:25" x14ac:dyDescent="0.2">
      <c r="A4289" s="262">
        <v>4289</v>
      </c>
      <c r="B4289" s="263" t="s">
        <v>2113</v>
      </c>
      <c r="C4289" s="263" t="s">
        <v>2110</v>
      </c>
      <c r="D4289" s="263" t="s">
        <v>41</v>
      </c>
      <c r="E4289" s="263" t="s">
        <v>7838</v>
      </c>
      <c r="G4289" s="263" t="s">
        <v>7829</v>
      </c>
      <c r="H4289" s="263" t="s">
        <v>7830</v>
      </c>
      <c r="I4289" s="263" t="s">
        <v>9338</v>
      </c>
      <c r="K4289" s="263" t="s">
        <v>9873</v>
      </c>
      <c r="L4289" s="165">
        <v>32</v>
      </c>
      <c r="M4289" s="265">
        <v>4.7944384513963804E-4</v>
      </c>
      <c r="Y4289" s="166"/>
    </row>
    <row r="4290" spans="1:25" x14ac:dyDescent="0.2">
      <c r="A4290" s="262">
        <v>4290</v>
      </c>
      <c r="B4290" s="263" t="s">
        <v>2113</v>
      </c>
      <c r="C4290" s="263" t="s">
        <v>2110</v>
      </c>
      <c r="D4290" s="263" t="s">
        <v>41</v>
      </c>
      <c r="E4290" s="263" t="s">
        <v>2537</v>
      </c>
      <c r="G4290" s="263" t="s">
        <v>2536</v>
      </c>
      <c r="H4290" s="263" t="s">
        <v>2535</v>
      </c>
      <c r="I4290" s="263" t="s">
        <v>4920</v>
      </c>
      <c r="K4290" s="263" t="s">
        <v>9873</v>
      </c>
      <c r="L4290" s="165">
        <v>21</v>
      </c>
      <c r="M4290" s="265">
        <v>3.1463502337288746E-4</v>
      </c>
      <c r="Y4290" s="166"/>
    </row>
    <row r="4291" spans="1:25" x14ac:dyDescent="0.2">
      <c r="A4291" s="262">
        <v>4291</v>
      </c>
      <c r="B4291" s="263" t="s">
        <v>2113</v>
      </c>
      <c r="C4291" s="263" t="s">
        <v>2110</v>
      </c>
      <c r="D4291" s="263" t="s">
        <v>41</v>
      </c>
      <c r="E4291" s="263" t="s">
        <v>3661</v>
      </c>
      <c r="G4291" s="263" t="s">
        <v>74</v>
      </c>
      <c r="H4291" s="263" t="s">
        <v>2438</v>
      </c>
      <c r="I4291" s="263" t="s">
        <v>9857</v>
      </c>
      <c r="K4291" s="263" t="s">
        <v>9873</v>
      </c>
      <c r="L4291" s="165">
        <v>6</v>
      </c>
      <c r="M4291" s="265">
        <v>8.9895720963682125E-5</v>
      </c>
      <c r="Y4291" s="166"/>
    </row>
    <row r="4292" spans="1:25" x14ac:dyDescent="0.2">
      <c r="A4292" s="262">
        <v>4292</v>
      </c>
      <c r="B4292" s="263" t="s">
        <v>2113</v>
      </c>
      <c r="C4292" s="263" t="s">
        <v>2110</v>
      </c>
      <c r="D4292" s="263" t="s">
        <v>41</v>
      </c>
      <c r="E4292" s="263" t="s">
        <v>3661</v>
      </c>
      <c r="J4292" s="264" t="s">
        <v>2309</v>
      </c>
      <c r="K4292" s="263" t="s">
        <v>37</v>
      </c>
      <c r="L4292" s="165">
        <v>66744</v>
      </c>
      <c r="Y4292" s="166"/>
    </row>
    <row r="4293" spans="1:25" x14ac:dyDescent="0.2">
      <c r="A4293" s="262">
        <v>4293</v>
      </c>
      <c r="B4293" s="263" t="s">
        <v>2113</v>
      </c>
      <c r="C4293" s="263" t="s">
        <v>2110</v>
      </c>
      <c r="D4293" s="263" t="s">
        <v>41</v>
      </c>
      <c r="E4293" s="263" t="s">
        <v>2537</v>
      </c>
      <c r="G4293" s="263" t="s">
        <v>2536</v>
      </c>
      <c r="H4293" s="263" t="s">
        <v>2535</v>
      </c>
      <c r="I4293" s="263" t="s">
        <v>10209</v>
      </c>
      <c r="K4293" s="263" t="s">
        <v>9874</v>
      </c>
      <c r="P4293" s="165">
        <v>70705</v>
      </c>
      <c r="Q4293" s="265">
        <v>0.25951455491079128</v>
      </c>
      <c r="W4293" s="258" t="s">
        <v>10208</v>
      </c>
      <c r="Y4293" s="166"/>
    </row>
    <row r="4294" spans="1:25" x14ac:dyDescent="0.2">
      <c r="A4294" s="262">
        <v>4294</v>
      </c>
      <c r="B4294" s="263" t="s">
        <v>2113</v>
      </c>
      <c r="C4294" s="263" t="s">
        <v>2110</v>
      </c>
      <c r="D4294" s="263" t="s">
        <v>41</v>
      </c>
      <c r="E4294" s="263" t="s">
        <v>7838</v>
      </c>
      <c r="G4294" s="263" t="s">
        <v>7829</v>
      </c>
      <c r="H4294" s="263" t="s">
        <v>7830</v>
      </c>
      <c r="I4294" s="263" t="s">
        <v>9765</v>
      </c>
      <c r="K4294" s="263" t="s">
        <v>9874</v>
      </c>
      <c r="L4294" s="165">
        <v>14703</v>
      </c>
      <c r="M4294" s="265">
        <v>0.59819357988526789</v>
      </c>
      <c r="W4294" s="258" t="s">
        <v>10208</v>
      </c>
      <c r="Y4294" s="166"/>
    </row>
    <row r="4295" spans="1:25" x14ac:dyDescent="0.2">
      <c r="A4295" s="262">
        <v>4295</v>
      </c>
      <c r="B4295" s="263" t="s">
        <v>2113</v>
      </c>
      <c r="C4295" s="263" t="s">
        <v>2110</v>
      </c>
      <c r="D4295" s="263" t="s">
        <v>41</v>
      </c>
      <c r="E4295" s="263" t="s">
        <v>2537</v>
      </c>
      <c r="G4295" s="263" t="s">
        <v>2536</v>
      </c>
      <c r="H4295" s="263" t="s">
        <v>2535</v>
      </c>
      <c r="I4295" s="263" t="s">
        <v>4920</v>
      </c>
      <c r="K4295" s="263" t="s">
        <v>9874</v>
      </c>
      <c r="L4295" s="165">
        <v>8481</v>
      </c>
      <c r="M4295" s="265">
        <v>0.34505065299646037</v>
      </c>
      <c r="Y4295" s="166"/>
    </row>
    <row r="4296" spans="1:25" x14ac:dyDescent="0.2">
      <c r="A4296" s="262">
        <v>4296</v>
      </c>
      <c r="B4296" s="263" t="s">
        <v>2113</v>
      </c>
      <c r="C4296" s="263" t="s">
        <v>2110</v>
      </c>
      <c r="D4296" s="263" t="s">
        <v>41</v>
      </c>
      <c r="E4296" s="263" t="s">
        <v>3661</v>
      </c>
      <c r="H4296" s="263" t="s">
        <v>1499</v>
      </c>
      <c r="I4296" s="263" t="s">
        <v>1499</v>
      </c>
      <c r="K4296" s="263" t="s">
        <v>9875</v>
      </c>
      <c r="L4296" s="165">
        <v>234</v>
      </c>
      <c r="M4296" s="265">
        <v>9.5203222262907356E-3</v>
      </c>
      <c r="Y4296" s="166"/>
    </row>
    <row r="4297" spans="1:25" x14ac:dyDescent="0.2">
      <c r="A4297" s="262">
        <v>4297</v>
      </c>
      <c r="B4297" s="263" t="s">
        <v>2113</v>
      </c>
      <c r="C4297" s="263" t="s">
        <v>2110</v>
      </c>
      <c r="D4297" s="263" t="s">
        <v>41</v>
      </c>
      <c r="E4297" s="263" t="s">
        <v>2539</v>
      </c>
      <c r="G4297" s="263" t="s">
        <v>1084</v>
      </c>
      <c r="H4297" s="263" t="s">
        <v>2538</v>
      </c>
      <c r="I4297" s="263" t="s">
        <v>9855</v>
      </c>
      <c r="K4297" s="263" t="s">
        <v>9875</v>
      </c>
      <c r="L4297" s="165">
        <v>1058</v>
      </c>
      <c r="M4297" s="265">
        <v>4.3044875706904268E-2</v>
      </c>
      <c r="Y4297" s="166"/>
    </row>
    <row r="4298" spans="1:25" x14ac:dyDescent="0.2">
      <c r="A4298" s="262">
        <v>4298</v>
      </c>
      <c r="B4298" s="263" t="s">
        <v>2113</v>
      </c>
      <c r="C4298" s="263" t="s">
        <v>2110</v>
      </c>
      <c r="D4298" s="263" t="s">
        <v>41</v>
      </c>
      <c r="E4298" s="263" t="s">
        <v>7835</v>
      </c>
      <c r="G4298" s="263" t="s">
        <v>86</v>
      </c>
      <c r="H4298" s="263" t="s">
        <v>7836</v>
      </c>
      <c r="I4298" s="263" t="s">
        <v>9865</v>
      </c>
      <c r="K4298" s="263" t="s">
        <v>9875</v>
      </c>
      <c r="L4298" s="165">
        <v>61</v>
      </c>
      <c r="M4298" s="265">
        <v>2.4817934008706621E-3</v>
      </c>
      <c r="Y4298" s="166"/>
    </row>
    <row r="4299" spans="1:25" x14ac:dyDescent="0.2">
      <c r="A4299" s="262">
        <v>4299</v>
      </c>
      <c r="B4299" s="263" t="s">
        <v>2113</v>
      </c>
      <c r="C4299" s="263" t="s">
        <v>2110</v>
      </c>
      <c r="D4299" s="263" t="s">
        <v>41</v>
      </c>
      <c r="E4299" s="263" t="s">
        <v>7837</v>
      </c>
      <c r="G4299" s="263" t="s">
        <v>1420</v>
      </c>
      <c r="H4299" s="263" t="s">
        <v>1417</v>
      </c>
      <c r="I4299" s="263" t="s">
        <v>9866</v>
      </c>
      <c r="K4299" s="263" t="s">
        <v>9875</v>
      </c>
      <c r="L4299" s="165">
        <v>29</v>
      </c>
      <c r="M4299" s="265">
        <v>1.1798689938565443E-3</v>
      </c>
      <c r="R4299" s="264"/>
      <c r="S4299" s="264"/>
      <c r="T4299" s="264"/>
      <c r="U4299" s="264"/>
      <c r="W4299" s="263"/>
      <c r="Y4299" s="166"/>
    </row>
    <row r="4300" spans="1:25" x14ac:dyDescent="0.2">
      <c r="A4300" s="262">
        <v>4300</v>
      </c>
      <c r="B4300" s="263" t="s">
        <v>2113</v>
      </c>
      <c r="C4300" s="263" t="s">
        <v>2110</v>
      </c>
      <c r="D4300" s="263" t="s">
        <v>41</v>
      </c>
      <c r="E4300" s="263" t="s">
        <v>3661</v>
      </c>
      <c r="G4300" s="263" t="s">
        <v>92</v>
      </c>
      <c r="H4300" s="263" t="s">
        <v>1122</v>
      </c>
      <c r="I4300" s="263" t="s">
        <v>9860</v>
      </c>
      <c r="K4300" s="263" t="s">
        <v>9875</v>
      </c>
      <c r="L4300" s="165">
        <v>7</v>
      </c>
      <c r="M4300" s="265">
        <v>2.8479596403433827E-4</v>
      </c>
      <c r="R4300" s="264"/>
      <c r="S4300" s="264"/>
      <c r="T4300" s="264"/>
      <c r="U4300" s="264"/>
      <c r="W4300" s="263"/>
      <c r="Y4300" s="166"/>
    </row>
    <row r="4301" spans="1:25" x14ac:dyDescent="0.2">
      <c r="A4301" s="262">
        <v>4301</v>
      </c>
      <c r="B4301" s="263" t="s">
        <v>2113</v>
      </c>
      <c r="C4301" s="263" t="s">
        <v>2110</v>
      </c>
      <c r="D4301" s="263" t="s">
        <v>41</v>
      </c>
      <c r="E4301" s="263" t="s">
        <v>3661</v>
      </c>
      <c r="G4301" s="263" t="s">
        <v>5670</v>
      </c>
      <c r="H4301" s="263" t="s">
        <v>9863</v>
      </c>
      <c r="I4301" s="263" t="s">
        <v>9867</v>
      </c>
      <c r="K4301" s="263" t="s">
        <v>9875</v>
      </c>
      <c r="L4301" s="165">
        <v>6</v>
      </c>
      <c r="M4301" s="265">
        <v>2.4411082631514708E-4</v>
      </c>
      <c r="R4301" s="264"/>
      <c r="S4301" s="264"/>
      <c r="T4301" s="264"/>
      <c r="U4301" s="264"/>
      <c r="W4301" s="263"/>
      <c r="Y4301" s="166"/>
    </row>
    <row r="4302" spans="1:25" x14ac:dyDescent="0.2">
      <c r="A4302" s="262">
        <v>4302</v>
      </c>
      <c r="B4302" s="263" t="s">
        <v>2113</v>
      </c>
      <c r="C4302" s="263" t="s">
        <v>2110</v>
      </c>
      <c r="D4302" s="263" t="s">
        <v>41</v>
      </c>
      <c r="E4302" s="263" t="s">
        <v>3661</v>
      </c>
      <c r="J4302" s="264" t="s">
        <v>2309</v>
      </c>
      <c r="K4302" s="263" t="s">
        <v>9874</v>
      </c>
      <c r="L4302" s="165">
        <v>24579</v>
      </c>
      <c r="R4302" s="264"/>
      <c r="S4302" s="264"/>
      <c r="T4302" s="264"/>
      <c r="U4302" s="264"/>
      <c r="W4302" s="263"/>
      <c r="Y4302" s="166"/>
    </row>
    <row r="4303" spans="1:25" x14ac:dyDescent="0.2">
      <c r="A4303" s="262">
        <v>4303</v>
      </c>
      <c r="B4303" s="263" t="s">
        <v>2113</v>
      </c>
      <c r="C4303" s="263" t="s">
        <v>2110</v>
      </c>
      <c r="D4303" s="263" t="s">
        <v>41</v>
      </c>
      <c r="E4303" s="263" t="s">
        <v>2531</v>
      </c>
      <c r="G4303" s="263" t="s">
        <v>2530</v>
      </c>
      <c r="H4303" s="263" t="s">
        <v>2529</v>
      </c>
      <c r="I4303" s="263" t="s">
        <v>4922</v>
      </c>
      <c r="K4303" s="263" t="s">
        <v>75</v>
      </c>
      <c r="P4303" s="165">
        <v>9110</v>
      </c>
      <c r="Q4303" s="265">
        <v>3.3437205222223446E-2</v>
      </c>
      <c r="R4303" s="264"/>
      <c r="S4303" s="264"/>
      <c r="T4303" s="264"/>
      <c r="U4303" s="264"/>
      <c r="W4303" s="263"/>
      <c r="Y4303" s="166"/>
    </row>
    <row r="4304" spans="1:25" x14ac:dyDescent="0.2">
      <c r="A4304" s="262">
        <v>4304</v>
      </c>
      <c r="B4304" s="263" t="s">
        <v>2113</v>
      </c>
      <c r="C4304" s="263" t="s">
        <v>2110</v>
      </c>
      <c r="D4304" s="263" t="s">
        <v>41</v>
      </c>
      <c r="E4304" s="263" t="s">
        <v>2534</v>
      </c>
      <c r="G4304" s="263" t="s">
        <v>2533</v>
      </c>
      <c r="H4304" s="263" t="s">
        <v>2532</v>
      </c>
      <c r="I4304" s="263" t="s">
        <v>4921</v>
      </c>
      <c r="K4304" s="263" t="s">
        <v>2129</v>
      </c>
      <c r="P4304" s="165">
        <v>3924</v>
      </c>
      <c r="Q4304" s="265">
        <v>1.4402589823491196E-2</v>
      </c>
      <c r="R4304" s="264"/>
      <c r="S4304" s="264"/>
      <c r="T4304" s="264"/>
      <c r="U4304" s="264"/>
      <c r="W4304" s="263"/>
      <c r="Y4304" s="166"/>
    </row>
    <row r="4305" spans="1:25" x14ac:dyDescent="0.2">
      <c r="A4305" s="262">
        <v>4305</v>
      </c>
      <c r="B4305" s="263" t="s">
        <v>2113</v>
      </c>
      <c r="C4305" s="263" t="s">
        <v>2110</v>
      </c>
      <c r="D4305" s="263" t="s">
        <v>41</v>
      </c>
      <c r="E4305" s="263" t="s">
        <v>3661</v>
      </c>
      <c r="H4305" s="263" t="s">
        <v>1499</v>
      </c>
      <c r="I4305" s="263" t="s">
        <v>1499</v>
      </c>
      <c r="K4305" s="263" t="s">
        <v>5</v>
      </c>
      <c r="P4305" s="165">
        <v>146</v>
      </c>
      <c r="Q4305" s="265">
        <v>5.3587617589951958E-4</v>
      </c>
      <c r="R4305" s="264"/>
      <c r="S4305" s="264"/>
      <c r="T4305" s="264"/>
      <c r="U4305" s="264"/>
      <c r="W4305" s="263"/>
      <c r="Y4305" s="166"/>
    </row>
    <row r="4306" spans="1:25" x14ac:dyDescent="0.2">
      <c r="A4306" s="262">
        <v>4306</v>
      </c>
      <c r="B4306" s="263" t="s">
        <v>2113</v>
      </c>
      <c r="C4306" s="263" t="s">
        <v>2110</v>
      </c>
      <c r="D4306" s="263" t="s">
        <v>41</v>
      </c>
      <c r="E4306" s="263" t="s">
        <v>7835</v>
      </c>
      <c r="G4306" s="263" t="s">
        <v>86</v>
      </c>
      <c r="H4306" s="263" t="s">
        <v>7836</v>
      </c>
      <c r="I4306" s="263" t="s">
        <v>9865</v>
      </c>
      <c r="K4306" s="263" t="s">
        <v>5</v>
      </c>
      <c r="P4306" s="165">
        <v>8</v>
      </c>
      <c r="Q4306" s="265">
        <v>2.9363078131480523E-5</v>
      </c>
      <c r="R4306" s="264"/>
      <c r="S4306" s="264"/>
      <c r="T4306" s="264"/>
      <c r="U4306" s="264"/>
      <c r="W4306" s="263"/>
      <c r="Y4306" s="166"/>
    </row>
    <row r="4307" spans="1:25" x14ac:dyDescent="0.2">
      <c r="A4307" s="262">
        <v>4307</v>
      </c>
      <c r="B4307" s="263" t="s">
        <v>2113</v>
      </c>
      <c r="C4307" s="263" t="s">
        <v>2110</v>
      </c>
      <c r="D4307" s="263" t="s">
        <v>41</v>
      </c>
      <c r="E4307" s="263" t="s">
        <v>3661</v>
      </c>
      <c r="G4307" s="263" t="s">
        <v>649</v>
      </c>
      <c r="H4307" s="263" t="s">
        <v>9847</v>
      </c>
      <c r="I4307" s="263" t="s">
        <v>9868</v>
      </c>
      <c r="K4307" s="263" t="s">
        <v>5</v>
      </c>
      <c r="P4307" s="165">
        <v>6</v>
      </c>
      <c r="Q4307" s="265">
        <v>2.2022308598610391E-5</v>
      </c>
      <c r="R4307" s="264"/>
      <c r="S4307" s="264"/>
      <c r="T4307" s="264"/>
      <c r="U4307" s="264"/>
      <c r="W4307" s="263"/>
      <c r="Y4307" s="166"/>
    </row>
    <row r="4308" spans="1:25" x14ac:dyDescent="0.2">
      <c r="A4308" s="262">
        <v>4308</v>
      </c>
      <c r="B4308" s="263" t="s">
        <v>2113</v>
      </c>
      <c r="C4308" s="263" t="s">
        <v>2110</v>
      </c>
      <c r="D4308" s="263" t="s">
        <v>41</v>
      </c>
      <c r="E4308" s="263" t="s">
        <v>3661</v>
      </c>
      <c r="G4308" s="263" t="s">
        <v>92</v>
      </c>
      <c r="H4308" s="263" t="s">
        <v>1122</v>
      </c>
      <c r="I4308" s="263" t="s">
        <v>9860</v>
      </c>
      <c r="K4308" s="263" t="s">
        <v>5</v>
      </c>
      <c r="P4308" s="165">
        <v>5</v>
      </c>
      <c r="Q4308" s="265">
        <v>1.8351923832175328E-5</v>
      </c>
      <c r="R4308" s="264"/>
      <c r="S4308" s="264"/>
      <c r="T4308" s="264"/>
      <c r="U4308" s="264"/>
      <c r="W4308" s="263"/>
      <c r="Y4308" s="166"/>
    </row>
    <row r="4309" spans="1:25" x14ac:dyDescent="0.2">
      <c r="A4309" s="262">
        <v>4309</v>
      </c>
      <c r="B4309" s="263" t="s">
        <v>2113</v>
      </c>
      <c r="C4309" s="263" t="s">
        <v>2110</v>
      </c>
      <c r="D4309" s="263" t="s">
        <v>41</v>
      </c>
      <c r="E4309" s="263" t="s">
        <v>2539</v>
      </c>
      <c r="G4309" s="263" t="s">
        <v>1084</v>
      </c>
      <c r="H4309" s="263" t="s">
        <v>2538</v>
      </c>
      <c r="I4309" s="263" t="s">
        <v>9855</v>
      </c>
      <c r="K4309" s="263" t="s">
        <v>7834</v>
      </c>
      <c r="L4309" s="165">
        <v>237</v>
      </c>
      <c r="M4309" s="265">
        <v>0.62041884816753923</v>
      </c>
      <c r="R4309" s="264"/>
      <c r="S4309" s="264"/>
      <c r="T4309" s="264"/>
      <c r="U4309" s="264"/>
      <c r="W4309" s="263"/>
      <c r="Y4309" s="166"/>
    </row>
    <row r="4310" spans="1:25" x14ac:dyDescent="0.2">
      <c r="A4310" s="262">
        <v>4310</v>
      </c>
      <c r="B4310" s="263" t="s">
        <v>2113</v>
      </c>
      <c r="C4310" s="263" t="s">
        <v>2110</v>
      </c>
      <c r="D4310" s="263" t="s">
        <v>41</v>
      </c>
      <c r="E4310" s="263" t="s">
        <v>7835</v>
      </c>
      <c r="G4310" s="263" t="s">
        <v>86</v>
      </c>
      <c r="H4310" s="263" t="s">
        <v>7836</v>
      </c>
      <c r="I4310" s="263" t="s">
        <v>9865</v>
      </c>
      <c r="K4310" s="263" t="s">
        <v>7834</v>
      </c>
      <c r="L4310" s="165">
        <v>73</v>
      </c>
      <c r="M4310" s="265">
        <v>0.19109947643979058</v>
      </c>
      <c r="R4310" s="264"/>
      <c r="S4310" s="264"/>
      <c r="T4310" s="264"/>
      <c r="U4310" s="264"/>
      <c r="W4310" s="263"/>
      <c r="Y4310" s="166"/>
    </row>
    <row r="4311" spans="1:25" x14ac:dyDescent="0.2">
      <c r="A4311" s="262">
        <v>4311</v>
      </c>
      <c r="B4311" s="263" t="s">
        <v>2113</v>
      </c>
      <c r="C4311" s="263" t="s">
        <v>2110</v>
      </c>
      <c r="D4311" s="263" t="s">
        <v>41</v>
      </c>
      <c r="E4311" s="263" t="s">
        <v>3661</v>
      </c>
      <c r="H4311" s="263" t="s">
        <v>1499</v>
      </c>
      <c r="I4311" s="263" t="s">
        <v>1499</v>
      </c>
      <c r="K4311" s="263" t="s">
        <v>7834</v>
      </c>
      <c r="L4311" s="165">
        <v>40</v>
      </c>
      <c r="M4311" s="265">
        <v>0.10471204188481675</v>
      </c>
      <c r="R4311" s="264"/>
      <c r="S4311" s="264"/>
      <c r="T4311" s="264"/>
      <c r="U4311" s="264"/>
      <c r="W4311" s="263"/>
      <c r="Y4311" s="166"/>
    </row>
    <row r="4312" spans="1:25" x14ac:dyDescent="0.2">
      <c r="A4312" s="262">
        <v>4312</v>
      </c>
      <c r="B4312" s="263" t="s">
        <v>2113</v>
      </c>
      <c r="C4312" s="263" t="s">
        <v>2110</v>
      </c>
      <c r="D4312" s="263" t="s">
        <v>41</v>
      </c>
      <c r="E4312" s="263" t="s">
        <v>7838</v>
      </c>
      <c r="G4312" s="263" t="s">
        <v>9848</v>
      </c>
      <c r="H4312" s="263" t="s">
        <v>7830</v>
      </c>
      <c r="I4312" s="263" t="s">
        <v>9854</v>
      </c>
      <c r="K4312" s="263" t="s">
        <v>7834</v>
      </c>
      <c r="L4312" s="165">
        <v>12</v>
      </c>
      <c r="M4312" s="265">
        <v>3.1413612565445025E-2</v>
      </c>
      <c r="R4312" s="264"/>
      <c r="S4312" s="264"/>
      <c r="T4312" s="264"/>
      <c r="U4312" s="264"/>
      <c r="W4312" s="263"/>
      <c r="Y4312" s="166"/>
    </row>
    <row r="4313" spans="1:25" x14ac:dyDescent="0.2">
      <c r="A4313" s="262">
        <v>4313</v>
      </c>
      <c r="B4313" s="263" t="s">
        <v>2113</v>
      </c>
      <c r="C4313" s="263" t="s">
        <v>2110</v>
      </c>
      <c r="D4313" s="263" t="s">
        <v>41</v>
      </c>
      <c r="E4313" s="263" t="s">
        <v>7837</v>
      </c>
      <c r="G4313" s="263" t="s">
        <v>662</v>
      </c>
      <c r="H4313" s="263" t="s">
        <v>1417</v>
      </c>
      <c r="I4313" s="263" t="s">
        <v>9341</v>
      </c>
      <c r="K4313" s="263" t="s">
        <v>7834</v>
      </c>
      <c r="L4313" s="165">
        <v>11</v>
      </c>
      <c r="M4313" s="265">
        <v>2.8795811518324606E-2</v>
      </c>
      <c r="R4313" s="264"/>
      <c r="S4313" s="264"/>
      <c r="T4313" s="264"/>
      <c r="U4313" s="264"/>
      <c r="W4313" s="263"/>
      <c r="Y4313" s="166"/>
    </row>
    <row r="4314" spans="1:25" x14ac:dyDescent="0.2">
      <c r="A4314" s="262">
        <v>4314</v>
      </c>
      <c r="B4314" s="263" t="s">
        <v>2113</v>
      </c>
      <c r="C4314" s="263" t="s">
        <v>2110</v>
      </c>
      <c r="D4314" s="263" t="s">
        <v>41</v>
      </c>
      <c r="E4314" s="263" t="s">
        <v>2537</v>
      </c>
      <c r="G4314" s="263" t="s">
        <v>9864</v>
      </c>
      <c r="H4314" s="263" t="s">
        <v>2535</v>
      </c>
      <c r="I4314" s="263" t="s">
        <v>9869</v>
      </c>
      <c r="K4314" s="263" t="s">
        <v>7834</v>
      </c>
      <c r="L4314" s="165">
        <v>9</v>
      </c>
      <c r="M4314" s="265">
        <v>2.356020942408377E-2</v>
      </c>
      <c r="R4314" s="264"/>
      <c r="S4314" s="264"/>
      <c r="T4314" s="264"/>
      <c r="U4314" s="264"/>
      <c r="W4314" s="263"/>
      <c r="Y4314" s="166"/>
    </row>
    <row r="4315" spans="1:25" x14ac:dyDescent="0.2">
      <c r="A4315" s="262">
        <v>4315</v>
      </c>
      <c r="B4315" s="263" t="s">
        <v>2113</v>
      </c>
      <c r="C4315" s="263" t="s">
        <v>2110</v>
      </c>
      <c r="D4315" s="263" t="s">
        <v>41</v>
      </c>
      <c r="E4315" s="263" t="s">
        <v>3661</v>
      </c>
      <c r="J4315" s="264" t="s">
        <v>2309</v>
      </c>
      <c r="K4315" s="263" t="s">
        <v>8001</v>
      </c>
      <c r="L4315" s="165">
        <v>382</v>
      </c>
      <c r="W4315" s="263"/>
      <c r="Y4315" s="166"/>
    </row>
    <row r="4316" spans="1:25" x14ac:dyDescent="0.2">
      <c r="A4316" s="262">
        <v>4316</v>
      </c>
      <c r="B4316" s="263" t="s">
        <v>2113</v>
      </c>
      <c r="C4316" s="263" t="s">
        <v>2110</v>
      </c>
      <c r="D4316" s="263" t="s">
        <v>41</v>
      </c>
      <c r="E4316" s="263" t="s">
        <v>3661</v>
      </c>
      <c r="J4316" s="264" t="s">
        <v>2020</v>
      </c>
      <c r="L4316" s="165">
        <v>91705</v>
      </c>
      <c r="P4316" s="165">
        <v>272451</v>
      </c>
      <c r="W4316" s="263"/>
      <c r="Y4316" s="166"/>
    </row>
    <row r="4317" spans="1:25" x14ac:dyDescent="0.2">
      <c r="A4317" s="262">
        <v>4317</v>
      </c>
      <c r="B4317" s="263" t="s">
        <v>2113</v>
      </c>
      <c r="C4317" s="263" t="s">
        <v>2110</v>
      </c>
      <c r="D4317" s="263" t="s">
        <v>5006</v>
      </c>
      <c r="E4317" s="263" t="s">
        <v>3661</v>
      </c>
      <c r="W4317" s="263"/>
      <c r="Y4317" s="166"/>
    </row>
    <row r="4318" spans="1:25" x14ac:dyDescent="0.2">
      <c r="A4318" s="262">
        <v>4318</v>
      </c>
      <c r="B4318" s="263" t="s">
        <v>2113</v>
      </c>
      <c r="C4318" s="263" t="s">
        <v>2110</v>
      </c>
      <c r="D4318" s="263" t="s">
        <v>5006</v>
      </c>
      <c r="E4318" s="263" t="s">
        <v>3661</v>
      </c>
      <c r="J4318" s="264" t="s">
        <v>2308</v>
      </c>
      <c r="L4318" s="165">
        <v>91705</v>
      </c>
      <c r="P4318" s="165">
        <v>272451</v>
      </c>
      <c r="W4318" s="263"/>
      <c r="Y4318" s="166"/>
    </row>
    <row r="4319" spans="1:25" x14ac:dyDescent="0.2">
      <c r="A4319" s="262">
        <v>4319</v>
      </c>
      <c r="E4319" s="263" t="s">
        <v>3661</v>
      </c>
      <c r="W4319" s="263"/>
      <c r="Y4319" s="166"/>
    </row>
    <row r="4320" spans="1:25" x14ac:dyDescent="0.2">
      <c r="A4320" s="262">
        <v>4320</v>
      </c>
      <c r="B4320" s="263" t="s">
        <v>2101</v>
      </c>
      <c r="C4320" s="263" t="s">
        <v>65</v>
      </c>
      <c r="D4320" s="263" t="s">
        <v>25</v>
      </c>
      <c r="E4320" s="263" t="s">
        <v>2526</v>
      </c>
      <c r="F4320" s="262" t="s">
        <v>2</v>
      </c>
      <c r="G4320" s="263" t="s">
        <v>2525</v>
      </c>
      <c r="H4320" s="263" t="s">
        <v>2524</v>
      </c>
      <c r="I4320" s="263" t="s">
        <v>4924</v>
      </c>
      <c r="K4320" s="263" t="s">
        <v>9874</v>
      </c>
      <c r="L4320" s="165" t="s">
        <v>130</v>
      </c>
      <c r="P4320" s="165">
        <v>183250</v>
      </c>
      <c r="Q4320" s="265">
        <v>0.55174677156629848</v>
      </c>
      <c r="V4320" s="262" t="s">
        <v>5</v>
      </c>
      <c r="W4320" s="263"/>
      <c r="Y4320" s="166"/>
    </row>
    <row r="4321" spans="1:25" x14ac:dyDescent="0.2">
      <c r="A4321" s="262">
        <v>4321</v>
      </c>
      <c r="B4321" s="263" t="s">
        <v>2101</v>
      </c>
      <c r="C4321" s="263" t="s">
        <v>65</v>
      </c>
      <c r="D4321" s="263" t="s">
        <v>25</v>
      </c>
      <c r="E4321" s="263" t="s">
        <v>2528</v>
      </c>
      <c r="G4321" s="263" t="s">
        <v>2527</v>
      </c>
      <c r="H4321" s="263" t="s">
        <v>1412</v>
      </c>
      <c r="I4321" s="263" t="s">
        <v>4923</v>
      </c>
      <c r="K4321" s="263" t="s">
        <v>37</v>
      </c>
      <c r="L4321" s="165">
        <v>11008</v>
      </c>
      <c r="M4321" s="265">
        <v>0.39957893208464917</v>
      </c>
      <c r="P4321" s="165">
        <v>148464</v>
      </c>
      <c r="Q4321" s="265">
        <v>0.44700972820637891</v>
      </c>
      <c r="W4321" s="263"/>
      <c r="Y4321" s="166"/>
    </row>
    <row r="4322" spans="1:25" x14ac:dyDescent="0.2">
      <c r="A4322" s="262">
        <v>4322</v>
      </c>
      <c r="B4322" s="263" t="s">
        <v>2101</v>
      </c>
      <c r="C4322" s="263" t="s">
        <v>65</v>
      </c>
      <c r="D4322" s="263" t="s">
        <v>25</v>
      </c>
      <c r="E4322" s="263" t="s">
        <v>7844</v>
      </c>
      <c r="G4322" s="263" t="s">
        <v>7845</v>
      </c>
      <c r="H4322" s="263" t="s">
        <v>7846</v>
      </c>
      <c r="I4322" s="263" t="s">
        <v>9344</v>
      </c>
      <c r="K4322" s="263" t="s">
        <v>37</v>
      </c>
      <c r="L4322" s="165">
        <v>9059</v>
      </c>
      <c r="M4322" s="265">
        <v>0.32883226251406583</v>
      </c>
      <c r="W4322" s="263"/>
      <c r="Y4322" s="166"/>
    </row>
    <row r="4323" spans="1:25" x14ac:dyDescent="0.2">
      <c r="A4323" s="262">
        <v>4323</v>
      </c>
      <c r="B4323" s="263" t="s">
        <v>2101</v>
      </c>
      <c r="C4323" s="263" t="s">
        <v>65</v>
      </c>
      <c r="D4323" s="263" t="s">
        <v>25</v>
      </c>
      <c r="E4323" s="263" t="s">
        <v>7847</v>
      </c>
      <c r="G4323" s="263" t="s">
        <v>1110</v>
      </c>
      <c r="H4323" s="263" t="s">
        <v>7848</v>
      </c>
      <c r="I4323" s="263" t="s">
        <v>9345</v>
      </c>
      <c r="K4323" s="263" t="s">
        <v>37</v>
      </c>
      <c r="L4323" s="165">
        <v>7471</v>
      </c>
      <c r="M4323" s="265">
        <v>0.27118951686086612</v>
      </c>
      <c r="W4323" s="263"/>
      <c r="Y4323" s="166"/>
    </row>
    <row r="4324" spans="1:25" x14ac:dyDescent="0.2">
      <c r="A4324" s="262">
        <v>4324</v>
      </c>
      <c r="B4324" s="263" t="s">
        <v>2101</v>
      </c>
      <c r="C4324" s="263" t="s">
        <v>65</v>
      </c>
      <c r="D4324" s="263" t="s">
        <v>25</v>
      </c>
      <c r="E4324" s="263" t="s">
        <v>3661</v>
      </c>
      <c r="H4324" s="263" t="s">
        <v>1499</v>
      </c>
      <c r="I4324" s="263" t="s">
        <v>1499</v>
      </c>
      <c r="K4324" s="263" t="s">
        <v>9873</v>
      </c>
      <c r="L4324" s="165">
        <v>11</v>
      </c>
      <c r="M4324" s="265">
        <v>3.9928854041888995E-4</v>
      </c>
      <c r="W4324" s="263"/>
      <c r="Y4324" s="166"/>
    </row>
    <row r="4325" spans="1:25" x14ac:dyDescent="0.2">
      <c r="A4325" s="262">
        <v>4325</v>
      </c>
      <c r="B4325" s="263" t="s">
        <v>2101</v>
      </c>
      <c r="C4325" s="263" t="s">
        <v>65</v>
      </c>
      <c r="D4325" s="263" t="s">
        <v>25</v>
      </c>
      <c r="E4325" s="263" t="s">
        <v>3661</v>
      </c>
      <c r="J4325" s="264" t="s">
        <v>2309</v>
      </c>
      <c r="K4325" s="263" t="s">
        <v>37</v>
      </c>
      <c r="L4325" s="165">
        <v>27549</v>
      </c>
      <c r="W4325" s="263"/>
      <c r="Y4325" s="166"/>
    </row>
    <row r="4326" spans="1:25" x14ac:dyDescent="0.2">
      <c r="A4326" s="262">
        <v>4326</v>
      </c>
      <c r="B4326" s="263" t="s">
        <v>2101</v>
      </c>
      <c r="C4326" s="263" t="s">
        <v>65</v>
      </c>
      <c r="D4326" s="263" t="s">
        <v>25</v>
      </c>
      <c r="E4326" s="263" t="s">
        <v>3661</v>
      </c>
      <c r="H4326" s="263" t="s">
        <v>1499</v>
      </c>
      <c r="I4326" s="263" t="s">
        <v>1499</v>
      </c>
      <c r="K4326" s="263" t="s">
        <v>5</v>
      </c>
      <c r="P4326" s="165">
        <v>413</v>
      </c>
      <c r="Q4326" s="265">
        <v>1.2435002273226807E-3</v>
      </c>
      <c r="W4326" s="263"/>
      <c r="Y4326" s="166"/>
    </row>
    <row r="4327" spans="1:25" x14ac:dyDescent="0.2">
      <c r="A4327" s="262">
        <v>4327</v>
      </c>
      <c r="B4327" s="263" t="s">
        <v>2101</v>
      </c>
      <c r="C4327" s="263" t="s">
        <v>65</v>
      </c>
      <c r="D4327" s="263" t="s">
        <v>25</v>
      </c>
      <c r="E4327" s="263" t="s">
        <v>3661</v>
      </c>
      <c r="J4327" s="264" t="s">
        <v>2020</v>
      </c>
      <c r="L4327" s="165">
        <v>27549</v>
      </c>
      <c r="P4327" s="165">
        <v>332127</v>
      </c>
      <c r="W4327" s="263"/>
      <c r="Y4327" s="166"/>
    </row>
    <row r="4328" spans="1:25" x14ac:dyDescent="0.2">
      <c r="A4328" s="262">
        <v>4328</v>
      </c>
      <c r="B4328" s="263" t="s">
        <v>2101</v>
      </c>
      <c r="C4328" s="263" t="s">
        <v>65</v>
      </c>
      <c r="E4328" s="263" t="s">
        <v>3661</v>
      </c>
      <c r="W4328" s="263"/>
      <c r="Y4328" s="166"/>
    </row>
    <row r="4329" spans="1:25" x14ac:dyDescent="0.2">
      <c r="A4329" s="262">
        <v>4329</v>
      </c>
      <c r="B4329" s="263" t="s">
        <v>2101</v>
      </c>
      <c r="C4329" s="263" t="s">
        <v>65</v>
      </c>
      <c r="D4329" s="263" t="s">
        <v>24</v>
      </c>
      <c r="E4329" s="263" t="s">
        <v>2523</v>
      </c>
      <c r="G4329" s="263" t="s">
        <v>2522</v>
      </c>
      <c r="H4329" s="263" t="s">
        <v>2521</v>
      </c>
      <c r="I4329" s="263" t="s">
        <v>4925</v>
      </c>
      <c r="K4329" s="263" t="s">
        <v>37</v>
      </c>
      <c r="L4329" s="165">
        <v>17552</v>
      </c>
      <c r="M4329" s="265">
        <v>0.62302995882436463</v>
      </c>
      <c r="P4329" s="165">
        <v>139571</v>
      </c>
      <c r="Q4329" s="265">
        <v>0.51044882016472348</v>
      </c>
      <c r="V4329" s="262" t="s">
        <v>5</v>
      </c>
      <c r="W4329" s="263"/>
      <c r="Y4329" s="166"/>
    </row>
    <row r="4330" spans="1:25" x14ac:dyDescent="0.2">
      <c r="A4330" s="262">
        <v>4330</v>
      </c>
      <c r="B4330" s="263" t="s">
        <v>2101</v>
      </c>
      <c r="C4330" s="263" t="s">
        <v>65</v>
      </c>
      <c r="D4330" s="263" t="s">
        <v>24</v>
      </c>
      <c r="E4330" s="263" t="s">
        <v>7849</v>
      </c>
      <c r="G4330" s="263" t="s">
        <v>7850</v>
      </c>
      <c r="H4330" s="263" t="s">
        <v>7851</v>
      </c>
      <c r="I4330" s="263" t="s">
        <v>9346</v>
      </c>
      <c r="K4330" s="263" t="s">
        <v>37</v>
      </c>
      <c r="L4330" s="165">
        <v>10610</v>
      </c>
      <c r="M4330" s="265">
        <v>0.37661507880164702</v>
      </c>
      <c r="W4330" s="263"/>
      <c r="Y4330" s="166"/>
    </row>
    <row r="4331" spans="1:25" x14ac:dyDescent="0.2">
      <c r="A4331" s="262">
        <v>4331</v>
      </c>
      <c r="B4331" s="263" t="s">
        <v>2101</v>
      </c>
      <c r="C4331" s="263" t="s">
        <v>65</v>
      </c>
      <c r="D4331" s="263" t="s">
        <v>24</v>
      </c>
      <c r="E4331" s="263" t="s">
        <v>3661</v>
      </c>
      <c r="H4331" s="263" t="s">
        <v>1499</v>
      </c>
      <c r="I4331" s="263" t="s">
        <v>1499</v>
      </c>
      <c r="K4331" s="263" t="s">
        <v>9873</v>
      </c>
      <c r="L4331" s="165">
        <v>10</v>
      </c>
      <c r="M4331" s="265">
        <v>3.5496237398835722E-4</v>
      </c>
      <c r="W4331" s="263"/>
      <c r="Y4331" s="166"/>
    </row>
    <row r="4332" spans="1:25" x14ac:dyDescent="0.2">
      <c r="A4332" s="262">
        <v>4332</v>
      </c>
      <c r="B4332" s="263" t="s">
        <v>2101</v>
      </c>
      <c r="C4332" s="263" t="s">
        <v>65</v>
      </c>
      <c r="D4332" s="263" t="s">
        <v>24</v>
      </c>
      <c r="E4332" s="263" t="s">
        <v>3661</v>
      </c>
      <c r="J4332" s="264" t="s">
        <v>2309</v>
      </c>
      <c r="K4332" s="263" t="s">
        <v>37</v>
      </c>
      <c r="L4332" s="165">
        <v>28172</v>
      </c>
      <c r="W4332" s="263"/>
      <c r="Y4332" s="166"/>
    </row>
    <row r="4333" spans="1:25" x14ac:dyDescent="0.2">
      <c r="A4333" s="262">
        <v>4333</v>
      </c>
      <c r="B4333" s="263" t="s">
        <v>2101</v>
      </c>
      <c r="C4333" s="263" t="s">
        <v>65</v>
      </c>
      <c r="D4333" s="263" t="s">
        <v>24</v>
      </c>
      <c r="E4333" s="263" t="s">
        <v>2520</v>
      </c>
      <c r="F4333" s="262" t="s">
        <v>2</v>
      </c>
      <c r="G4333" s="263" t="s">
        <v>2519</v>
      </c>
      <c r="H4333" s="263" t="s">
        <v>2518</v>
      </c>
      <c r="I4333" s="263" t="s">
        <v>4926</v>
      </c>
      <c r="K4333" s="263" t="s">
        <v>9874</v>
      </c>
      <c r="L4333" s="165">
        <v>28515</v>
      </c>
      <c r="M4333" s="265">
        <v>0.76037972320738112</v>
      </c>
      <c r="P4333" s="165">
        <v>133458</v>
      </c>
      <c r="Q4333" s="265">
        <v>0.48809192913673799</v>
      </c>
      <c r="W4333" s="263"/>
      <c r="Y4333" s="166"/>
    </row>
    <row r="4334" spans="1:25" x14ac:dyDescent="0.2">
      <c r="A4334" s="262">
        <v>4334</v>
      </c>
      <c r="B4334" s="263" t="s">
        <v>2101</v>
      </c>
      <c r="C4334" s="263" t="s">
        <v>65</v>
      </c>
      <c r="D4334" s="263" t="s">
        <v>24</v>
      </c>
      <c r="E4334" s="263" t="s">
        <v>7852</v>
      </c>
      <c r="G4334" s="263" t="s">
        <v>7853</v>
      </c>
      <c r="H4334" s="263" t="s">
        <v>71</v>
      </c>
      <c r="I4334" s="263" t="s">
        <v>9347</v>
      </c>
      <c r="K4334" s="263" t="s">
        <v>9874</v>
      </c>
      <c r="L4334" s="165">
        <v>8982</v>
      </c>
      <c r="M4334" s="265">
        <v>0.23951361297032078</v>
      </c>
      <c r="W4334" s="263"/>
      <c r="Y4334" s="166"/>
    </row>
    <row r="4335" spans="1:25" x14ac:dyDescent="0.2">
      <c r="A4335" s="262">
        <v>4335</v>
      </c>
      <c r="B4335" s="263" t="s">
        <v>2101</v>
      </c>
      <c r="C4335" s="263" t="s">
        <v>65</v>
      </c>
      <c r="D4335" s="263" t="s">
        <v>24</v>
      </c>
      <c r="E4335" s="263" t="s">
        <v>3661</v>
      </c>
      <c r="H4335" s="263" t="s">
        <v>1499</v>
      </c>
      <c r="I4335" s="263" t="s">
        <v>1499</v>
      </c>
      <c r="K4335" s="263" t="s">
        <v>9875</v>
      </c>
      <c r="L4335" s="165">
        <v>4</v>
      </c>
      <c r="M4335" s="265">
        <v>1.0666382229807205E-4</v>
      </c>
      <c r="W4335" s="263"/>
      <c r="Y4335" s="166"/>
    </row>
    <row r="4336" spans="1:25" x14ac:dyDescent="0.2">
      <c r="A4336" s="262">
        <v>4336</v>
      </c>
      <c r="B4336" s="263" t="s">
        <v>2101</v>
      </c>
      <c r="C4336" s="263" t="s">
        <v>65</v>
      </c>
      <c r="D4336" s="263" t="s">
        <v>24</v>
      </c>
      <c r="E4336" s="263" t="s">
        <v>3661</v>
      </c>
      <c r="J4336" s="264" t="s">
        <v>2309</v>
      </c>
      <c r="K4336" s="263" t="s">
        <v>9874</v>
      </c>
      <c r="L4336" s="165">
        <v>37501</v>
      </c>
      <c r="W4336" s="263"/>
      <c r="Y4336" s="166"/>
    </row>
    <row r="4337" spans="1:25" x14ac:dyDescent="0.2">
      <c r="A4337" s="262">
        <v>4337</v>
      </c>
      <c r="B4337" s="263" t="s">
        <v>2101</v>
      </c>
      <c r="C4337" s="263" t="s">
        <v>65</v>
      </c>
      <c r="D4337" s="263" t="s">
        <v>24</v>
      </c>
      <c r="E4337" s="263" t="s">
        <v>3661</v>
      </c>
      <c r="H4337" s="263" t="s">
        <v>1499</v>
      </c>
      <c r="I4337" s="263" t="s">
        <v>1499</v>
      </c>
      <c r="K4337" s="263" t="s">
        <v>5</v>
      </c>
      <c r="P4337" s="165">
        <v>399</v>
      </c>
      <c r="Q4337" s="265">
        <v>1.459250698538555E-3</v>
      </c>
      <c r="W4337" s="263"/>
      <c r="Y4337" s="166"/>
    </row>
    <row r="4338" spans="1:25" x14ac:dyDescent="0.2">
      <c r="A4338" s="262">
        <v>4338</v>
      </c>
      <c r="B4338" s="263" t="s">
        <v>2101</v>
      </c>
      <c r="C4338" s="263" t="s">
        <v>65</v>
      </c>
      <c r="D4338" s="263" t="s">
        <v>24</v>
      </c>
      <c r="E4338" s="263" t="s">
        <v>3661</v>
      </c>
      <c r="J4338" s="264" t="s">
        <v>2020</v>
      </c>
      <c r="L4338" s="165">
        <v>65673</v>
      </c>
      <c r="P4338" s="165">
        <v>273428</v>
      </c>
      <c r="W4338" s="263"/>
      <c r="Y4338" s="166"/>
    </row>
    <row r="4339" spans="1:25" x14ac:dyDescent="0.2">
      <c r="A4339" s="262">
        <v>4339</v>
      </c>
      <c r="B4339" s="263" t="s">
        <v>2101</v>
      </c>
      <c r="C4339" s="263" t="s">
        <v>65</v>
      </c>
      <c r="E4339" s="263" t="s">
        <v>3661</v>
      </c>
      <c r="W4339" s="263"/>
      <c r="Y4339" s="166"/>
    </row>
    <row r="4340" spans="1:25" x14ac:dyDescent="0.2">
      <c r="A4340" s="262">
        <v>4340</v>
      </c>
      <c r="B4340" s="263" t="s">
        <v>2101</v>
      </c>
      <c r="C4340" s="263" t="s">
        <v>65</v>
      </c>
      <c r="D4340" s="263" t="s">
        <v>23</v>
      </c>
      <c r="E4340" s="263" t="s">
        <v>2517</v>
      </c>
      <c r="F4340" s="262" t="s">
        <v>2</v>
      </c>
      <c r="G4340" s="263" t="s">
        <v>2516</v>
      </c>
      <c r="H4340" s="263" t="s">
        <v>8</v>
      </c>
      <c r="I4340" s="263" t="s">
        <v>4927</v>
      </c>
      <c r="K4340" s="263" t="s">
        <v>37</v>
      </c>
      <c r="L4340" s="165" t="s">
        <v>130</v>
      </c>
      <c r="P4340" s="165">
        <v>198615</v>
      </c>
      <c r="Q4340" s="265">
        <v>0.91194809726711723</v>
      </c>
      <c r="V4340" s="262" t="s">
        <v>5</v>
      </c>
      <c r="W4340" s="263"/>
      <c r="Y4340" s="166"/>
    </row>
    <row r="4341" spans="1:25" x14ac:dyDescent="0.2">
      <c r="A4341" s="262">
        <v>4341</v>
      </c>
      <c r="B4341" s="263" t="s">
        <v>2101</v>
      </c>
      <c r="C4341" s="263" t="s">
        <v>65</v>
      </c>
      <c r="D4341" s="263" t="s">
        <v>23</v>
      </c>
      <c r="E4341" s="263" t="s">
        <v>3661</v>
      </c>
      <c r="H4341" s="263" t="s">
        <v>1499</v>
      </c>
      <c r="I4341" s="263" t="s">
        <v>1499</v>
      </c>
      <c r="K4341" s="263" t="s">
        <v>5</v>
      </c>
      <c r="P4341" s="165">
        <v>19177</v>
      </c>
      <c r="Q4341" s="265">
        <v>8.8051902732882756E-2</v>
      </c>
      <c r="W4341" s="263"/>
      <c r="Y4341" s="166"/>
    </row>
    <row r="4342" spans="1:25" x14ac:dyDescent="0.2">
      <c r="A4342" s="262">
        <v>4342</v>
      </c>
      <c r="B4342" s="263" t="s">
        <v>2101</v>
      </c>
      <c r="C4342" s="263" t="s">
        <v>65</v>
      </c>
      <c r="D4342" s="263" t="s">
        <v>23</v>
      </c>
      <c r="E4342" s="263" t="s">
        <v>3661</v>
      </c>
      <c r="J4342" s="264" t="s">
        <v>2020</v>
      </c>
      <c r="P4342" s="165">
        <v>217792</v>
      </c>
      <c r="W4342" s="263"/>
      <c r="Y4342" s="166"/>
    </row>
    <row r="4343" spans="1:25" x14ac:dyDescent="0.2">
      <c r="A4343" s="262">
        <v>4343</v>
      </c>
      <c r="B4343" s="263" t="s">
        <v>2101</v>
      </c>
      <c r="C4343" s="263" t="s">
        <v>65</v>
      </c>
      <c r="E4343" s="263" t="s">
        <v>3661</v>
      </c>
      <c r="W4343" s="263"/>
      <c r="Y4343" s="166"/>
    </row>
    <row r="4344" spans="1:25" x14ac:dyDescent="0.2">
      <c r="A4344" s="262">
        <v>4344</v>
      </c>
      <c r="B4344" s="263" t="s">
        <v>2101</v>
      </c>
      <c r="C4344" s="263" t="s">
        <v>65</v>
      </c>
      <c r="D4344" s="263" t="s">
        <v>22</v>
      </c>
      <c r="E4344" s="263" t="s">
        <v>2515</v>
      </c>
      <c r="F4344" s="262" t="s">
        <v>2</v>
      </c>
      <c r="G4344" s="263" t="s">
        <v>2514</v>
      </c>
      <c r="H4344" s="263" t="s">
        <v>2513</v>
      </c>
      <c r="I4344" s="263" t="s">
        <v>4928</v>
      </c>
      <c r="K4344" s="263" t="s">
        <v>37</v>
      </c>
      <c r="L4344" s="165" t="s">
        <v>130</v>
      </c>
      <c r="P4344" s="165">
        <v>187642</v>
      </c>
      <c r="Q4344" s="265">
        <v>0.6257465760048555</v>
      </c>
      <c r="V4344" s="262" t="s">
        <v>5</v>
      </c>
      <c r="W4344" s="263"/>
      <c r="Y4344" s="166"/>
    </row>
    <row r="4345" spans="1:25" x14ac:dyDescent="0.2">
      <c r="A4345" s="262">
        <v>4345</v>
      </c>
      <c r="B4345" s="263" t="s">
        <v>2101</v>
      </c>
      <c r="C4345" s="263" t="s">
        <v>65</v>
      </c>
      <c r="D4345" s="263" t="s">
        <v>22</v>
      </c>
      <c r="E4345" s="263" t="s">
        <v>2512</v>
      </c>
      <c r="G4345" s="263" t="s">
        <v>2511</v>
      </c>
      <c r="H4345" s="263" t="s">
        <v>2510</v>
      </c>
      <c r="I4345" s="263" t="s">
        <v>4929</v>
      </c>
      <c r="K4345" s="263" t="s">
        <v>9874</v>
      </c>
      <c r="L4345" s="165">
        <v>17513</v>
      </c>
      <c r="M4345" s="265">
        <v>0.72553649846714718</v>
      </c>
      <c r="P4345" s="165">
        <v>107706</v>
      </c>
      <c r="Q4345" s="265">
        <v>0.35917684055370847</v>
      </c>
      <c r="W4345" s="263"/>
      <c r="Y4345" s="166"/>
    </row>
    <row r="4346" spans="1:25" x14ac:dyDescent="0.2">
      <c r="A4346" s="262">
        <v>4346</v>
      </c>
      <c r="B4346" s="263" t="s">
        <v>2101</v>
      </c>
      <c r="C4346" s="263" t="s">
        <v>65</v>
      </c>
      <c r="D4346" s="263" t="s">
        <v>22</v>
      </c>
      <c r="E4346" s="263" t="s">
        <v>7854</v>
      </c>
      <c r="G4346" s="263" t="s">
        <v>7855</v>
      </c>
      <c r="H4346" s="263" t="s">
        <v>7856</v>
      </c>
      <c r="I4346" s="263" t="s">
        <v>9348</v>
      </c>
      <c r="K4346" s="263" t="s">
        <v>9874</v>
      </c>
      <c r="L4346" s="165">
        <v>6621</v>
      </c>
      <c r="M4346" s="265">
        <v>0.27429778772060653</v>
      </c>
      <c r="W4346" s="263"/>
      <c r="Y4346" s="166"/>
    </row>
    <row r="4347" spans="1:25" x14ac:dyDescent="0.2">
      <c r="A4347" s="262">
        <v>4347</v>
      </c>
      <c r="B4347" s="263" t="s">
        <v>2101</v>
      </c>
      <c r="C4347" s="263" t="s">
        <v>65</v>
      </c>
      <c r="D4347" s="263" t="s">
        <v>22</v>
      </c>
      <c r="E4347" s="263" t="s">
        <v>3661</v>
      </c>
      <c r="H4347" s="263" t="s">
        <v>1499</v>
      </c>
      <c r="I4347" s="263" t="s">
        <v>1499</v>
      </c>
      <c r="K4347" s="263" t="s">
        <v>9875</v>
      </c>
      <c r="L4347" s="165">
        <v>4</v>
      </c>
      <c r="M4347" s="265">
        <v>1.6571381224625073E-4</v>
      </c>
      <c r="W4347" s="263"/>
      <c r="Y4347" s="166"/>
    </row>
    <row r="4348" spans="1:25" x14ac:dyDescent="0.2">
      <c r="A4348" s="262">
        <v>4348</v>
      </c>
      <c r="B4348" s="263" t="s">
        <v>2101</v>
      </c>
      <c r="C4348" s="263" t="s">
        <v>65</v>
      </c>
      <c r="D4348" s="263" t="s">
        <v>22</v>
      </c>
      <c r="E4348" s="263" t="s">
        <v>3661</v>
      </c>
      <c r="J4348" s="264" t="s">
        <v>2309</v>
      </c>
      <c r="K4348" s="263" t="s">
        <v>9874</v>
      </c>
      <c r="L4348" s="165">
        <v>24138</v>
      </c>
      <c r="W4348" s="263"/>
      <c r="Y4348" s="166"/>
    </row>
    <row r="4349" spans="1:25" x14ac:dyDescent="0.2">
      <c r="A4349" s="262">
        <v>4349</v>
      </c>
      <c r="B4349" s="263" t="s">
        <v>2101</v>
      </c>
      <c r="C4349" s="263" t="s">
        <v>65</v>
      </c>
      <c r="D4349" s="263" t="s">
        <v>22</v>
      </c>
      <c r="E4349" s="263" t="s">
        <v>2509</v>
      </c>
      <c r="G4349" s="263" t="s">
        <v>2508</v>
      </c>
      <c r="H4349" s="263" t="s">
        <v>831</v>
      </c>
      <c r="I4349" s="263" t="s">
        <v>4930</v>
      </c>
      <c r="K4349" s="263" t="s">
        <v>73</v>
      </c>
      <c r="P4349" s="165">
        <v>4233</v>
      </c>
      <c r="Q4349" s="265">
        <v>1.411616405830546E-2</v>
      </c>
      <c r="W4349" s="263"/>
      <c r="Y4349" s="166"/>
    </row>
    <row r="4350" spans="1:25" x14ac:dyDescent="0.2">
      <c r="A4350" s="262">
        <v>4350</v>
      </c>
      <c r="B4350" s="263" t="s">
        <v>2101</v>
      </c>
      <c r="C4350" s="263" t="s">
        <v>65</v>
      </c>
      <c r="D4350" s="263" t="s">
        <v>22</v>
      </c>
      <c r="E4350" s="263" t="s">
        <v>3661</v>
      </c>
      <c r="H4350" s="263" t="s">
        <v>1499</v>
      </c>
      <c r="I4350" s="263" t="s">
        <v>1499</v>
      </c>
      <c r="K4350" s="263" t="s">
        <v>5</v>
      </c>
      <c r="P4350" s="165">
        <v>288</v>
      </c>
      <c r="Q4350" s="265">
        <v>9.6041938313063367E-4</v>
      </c>
      <c r="W4350" s="263"/>
      <c r="Y4350" s="166"/>
    </row>
    <row r="4351" spans="1:25" x14ac:dyDescent="0.2">
      <c r="A4351" s="262">
        <v>4351</v>
      </c>
      <c r="B4351" s="263" t="s">
        <v>2101</v>
      </c>
      <c r="C4351" s="263" t="s">
        <v>65</v>
      </c>
      <c r="D4351" s="263" t="s">
        <v>22</v>
      </c>
      <c r="E4351" s="263" t="s">
        <v>3661</v>
      </c>
      <c r="J4351" s="264" t="s">
        <v>2020</v>
      </c>
      <c r="L4351" s="165">
        <v>24138</v>
      </c>
      <c r="P4351" s="165">
        <v>299869</v>
      </c>
      <c r="W4351" s="263"/>
      <c r="Y4351" s="166"/>
    </row>
    <row r="4352" spans="1:25" x14ac:dyDescent="0.2">
      <c r="A4352" s="262">
        <v>4352</v>
      </c>
      <c r="B4352" s="263" t="s">
        <v>2101</v>
      </c>
      <c r="C4352" s="263" t="s">
        <v>65</v>
      </c>
      <c r="E4352" s="263" t="s">
        <v>3661</v>
      </c>
      <c r="W4352" s="263"/>
      <c r="Y4352" s="166"/>
    </row>
    <row r="4353" spans="1:25" x14ac:dyDescent="0.2">
      <c r="A4353" s="262">
        <v>4353</v>
      </c>
      <c r="B4353" s="263" t="s">
        <v>2101</v>
      </c>
      <c r="C4353" s="263" t="s">
        <v>65</v>
      </c>
      <c r="D4353" s="263" t="s">
        <v>20</v>
      </c>
      <c r="E4353" s="263" t="s">
        <v>2504</v>
      </c>
      <c r="G4353" s="263" t="s">
        <v>2503</v>
      </c>
      <c r="H4353" s="263" t="s">
        <v>2502</v>
      </c>
      <c r="I4353" s="263" t="s">
        <v>10211</v>
      </c>
      <c r="K4353" s="263" t="s">
        <v>9874</v>
      </c>
      <c r="P4353" s="165">
        <v>165339</v>
      </c>
      <c r="Q4353" s="265">
        <v>0.53175805408951882</v>
      </c>
      <c r="V4353" s="262" t="s">
        <v>5</v>
      </c>
      <c r="W4353" s="258" t="s">
        <v>10210</v>
      </c>
      <c r="Y4353" s="166"/>
    </row>
    <row r="4354" spans="1:25" x14ac:dyDescent="0.2">
      <c r="A4354" s="262">
        <v>4354</v>
      </c>
      <c r="B4354" s="263" t="s">
        <v>2101</v>
      </c>
      <c r="C4354" s="263" t="s">
        <v>65</v>
      </c>
      <c r="D4354" s="263" t="s">
        <v>20</v>
      </c>
      <c r="E4354" s="263" t="s">
        <v>7890</v>
      </c>
      <c r="F4354" s="262" t="s">
        <v>2</v>
      </c>
      <c r="G4354" s="263" t="s">
        <v>7891</v>
      </c>
      <c r="H4354" s="263" t="s">
        <v>3161</v>
      </c>
      <c r="I4354" s="263" t="s">
        <v>10212</v>
      </c>
      <c r="K4354" s="263" t="s">
        <v>9874</v>
      </c>
      <c r="L4354" s="165" t="s">
        <v>103</v>
      </c>
      <c r="W4354" s="258" t="s">
        <v>10210</v>
      </c>
      <c r="Y4354" s="166"/>
    </row>
    <row r="4355" spans="1:25" x14ac:dyDescent="0.2">
      <c r="A4355" s="262">
        <v>4355</v>
      </c>
      <c r="B4355" s="263" t="s">
        <v>2101</v>
      </c>
      <c r="C4355" s="263" t="s">
        <v>65</v>
      </c>
      <c r="D4355" s="263" t="s">
        <v>20</v>
      </c>
      <c r="E4355" s="263" t="s">
        <v>2507</v>
      </c>
      <c r="G4355" s="263" t="s">
        <v>2506</v>
      </c>
      <c r="H4355" s="263" t="s">
        <v>2505</v>
      </c>
      <c r="I4355" s="263" t="s">
        <v>4931</v>
      </c>
      <c r="K4355" s="263" t="s">
        <v>37</v>
      </c>
      <c r="L4355" s="165" t="s">
        <v>103</v>
      </c>
      <c r="P4355" s="165">
        <v>145040</v>
      </c>
      <c r="Q4355" s="265">
        <v>0.4664730533337193</v>
      </c>
      <c r="W4355" s="258" t="s">
        <v>10213</v>
      </c>
      <c r="Y4355" s="166"/>
    </row>
    <row r="4356" spans="1:25" x14ac:dyDescent="0.2">
      <c r="A4356" s="262">
        <v>4356</v>
      </c>
      <c r="B4356" s="263" t="s">
        <v>2101</v>
      </c>
      <c r="C4356" s="263" t="s">
        <v>65</v>
      </c>
      <c r="D4356" s="263" t="s">
        <v>20</v>
      </c>
      <c r="E4356" s="263" t="s">
        <v>7885</v>
      </c>
      <c r="G4356" s="263" t="s">
        <v>7886</v>
      </c>
      <c r="H4356" s="263" t="s">
        <v>7887</v>
      </c>
      <c r="I4356" s="263" t="s">
        <v>9360</v>
      </c>
      <c r="K4356" s="263" t="s">
        <v>37</v>
      </c>
      <c r="W4356" s="258" t="s">
        <v>10213</v>
      </c>
      <c r="Y4356" s="166"/>
    </row>
    <row r="4357" spans="1:25" x14ac:dyDescent="0.2">
      <c r="A4357" s="262">
        <v>4357</v>
      </c>
      <c r="B4357" s="263" t="s">
        <v>2101</v>
      </c>
      <c r="C4357" s="263" t="s">
        <v>65</v>
      </c>
      <c r="D4357" s="263" t="s">
        <v>20</v>
      </c>
      <c r="E4357" s="263" t="s">
        <v>7888</v>
      </c>
      <c r="G4357" s="263" t="s">
        <v>803</v>
      </c>
      <c r="H4357" s="263" t="s">
        <v>7889</v>
      </c>
      <c r="I4357" s="263" t="s">
        <v>9361</v>
      </c>
      <c r="K4357" s="263" t="s">
        <v>37</v>
      </c>
      <c r="W4357" s="258" t="s">
        <v>10213</v>
      </c>
      <c r="Y4357" s="166"/>
    </row>
    <row r="4358" spans="1:25" x14ac:dyDescent="0.2">
      <c r="A4358" s="262">
        <v>4358</v>
      </c>
      <c r="B4358" s="263" t="s">
        <v>2101</v>
      </c>
      <c r="C4358" s="263" t="s">
        <v>65</v>
      </c>
      <c r="D4358" s="263" t="s">
        <v>20</v>
      </c>
      <c r="E4358" s="263" t="s">
        <v>3661</v>
      </c>
      <c r="H4358" s="263" t="s">
        <v>1499</v>
      </c>
      <c r="I4358" s="263" t="s">
        <v>1499</v>
      </c>
      <c r="K4358" s="263" t="s">
        <v>5</v>
      </c>
      <c r="P4358" s="165">
        <v>550</v>
      </c>
      <c r="Q4358" s="265">
        <v>1.7688925767618973E-3</v>
      </c>
      <c r="W4358" s="263"/>
      <c r="Y4358" s="166"/>
    </row>
    <row r="4359" spans="1:25" x14ac:dyDescent="0.2">
      <c r="A4359" s="262">
        <v>4359</v>
      </c>
      <c r="B4359" s="263" t="s">
        <v>2101</v>
      </c>
      <c r="C4359" s="263" t="s">
        <v>65</v>
      </c>
      <c r="D4359" s="263" t="s">
        <v>20</v>
      </c>
      <c r="E4359" s="263" t="s">
        <v>3661</v>
      </c>
      <c r="J4359" s="264" t="s">
        <v>2020</v>
      </c>
      <c r="P4359" s="165">
        <v>310929</v>
      </c>
      <c r="W4359" s="263"/>
      <c r="Y4359" s="166"/>
    </row>
    <row r="4360" spans="1:25" x14ac:dyDescent="0.2">
      <c r="A4360" s="262">
        <v>4360</v>
      </c>
      <c r="B4360" s="263" t="s">
        <v>2101</v>
      </c>
      <c r="C4360" s="263" t="s">
        <v>65</v>
      </c>
      <c r="E4360" s="263" t="s">
        <v>3661</v>
      </c>
      <c r="W4360" s="263"/>
      <c r="Y4360" s="166"/>
    </row>
    <row r="4361" spans="1:25" x14ac:dyDescent="0.2">
      <c r="A4361" s="262">
        <v>4361</v>
      </c>
      <c r="B4361" s="263" t="s">
        <v>2101</v>
      </c>
      <c r="C4361" s="263" t="s">
        <v>65</v>
      </c>
      <c r="D4361" s="263" t="s">
        <v>19</v>
      </c>
      <c r="E4361" s="263" t="s">
        <v>2499</v>
      </c>
      <c r="G4361" s="263" t="s">
        <v>2498</v>
      </c>
      <c r="H4361" s="263" t="s">
        <v>2497</v>
      </c>
      <c r="I4361" s="263" t="s">
        <v>4933</v>
      </c>
      <c r="K4361" s="263" t="s">
        <v>9874</v>
      </c>
      <c r="L4361" s="165" t="s">
        <v>103</v>
      </c>
      <c r="P4361" s="165">
        <v>167957</v>
      </c>
      <c r="Q4361" s="265">
        <v>0.59684515010234251</v>
      </c>
      <c r="V4361" s="262" t="s">
        <v>5</v>
      </c>
      <c r="W4361" s="258" t="s">
        <v>10213</v>
      </c>
      <c r="Y4361" s="166"/>
    </row>
    <row r="4362" spans="1:25" x14ac:dyDescent="0.2">
      <c r="A4362" s="262">
        <v>4362</v>
      </c>
      <c r="B4362" s="263" t="s">
        <v>2101</v>
      </c>
      <c r="C4362" s="263" t="s">
        <v>65</v>
      </c>
      <c r="D4362" s="263" t="s">
        <v>19</v>
      </c>
      <c r="E4362" s="263" t="s">
        <v>7892</v>
      </c>
      <c r="G4362" s="263" t="s">
        <v>64</v>
      </c>
      <c r="H4362" s="263" t="s">
        <v>7893</v>
      </c>
      <c r="I4362" s="263" t="s">
        <v>9362</v>
      </c>
      <c r="K4362" s="263" t="s">
        <v>9874</v>
      </c>
      <c r="W4362" s="258" t="s">
        <v>10213</v>
      </c>
      <c r="Y4362" s="166"/>
    </row>
    <row r="4363" spans="1:25" x14ac:dyDescent="0.2">
      <c r="A4363" s="262">
        <v>4363</v>
      </c>
      <c r="B4363" s="263" t="s">
        <v>2101</v>
      </c>
      <c r="C4363" s="263" t="s">
        <v>65</v>
      </c>
      <c r="D4363" s="263" t="s">
        <v>19</v>
      </c>
      <c r="E4363" s="263" t="s">
        <v>7894</v>
      </c>
      <c r="G4363" s="263" t="s">
        <v>3479</v>
      </c>
      <c r="H4363" s="263" t="s">
        <v>7895</v>
      </c>
      <c r="I4363" s="263" t="s">
        <v>9363</v>
      </c>
      <c r="K4363" s="263" t="s">
        <v>9874</v>
      </c>
      <c r="W4363" s="258" t="s">
        <v>10213</v>
      </c>
      <c r="Y4363" s="166"/>
    </row>
    <row r="4364" spans="1:25" x14ac:dyDescent="0.2">
      <c r="A4364" s="262">
        <v>4364</v>
      </c>
      <c r="B4364" s="263" t="s">
        <v>2101</v>
      </c>
      <c r="C4364" s="263" t="s">
        <v>65</v>
      </c>
      <c r="D4364" s="263" t="s">
        <v>19</v>
      </c>
      <c r="E4364" s="263" t="s">
        <v>7896</v>
      </c>
      <c r="G4364" s="263" t="s">
        <v>7897</v>
      </c>
      <c r="H4364" s="263" t="s">
        <v>7898</v>
      </c>
      <c r="I4364" s="263" t="s">
        <v>9364</v>
      </c>
      <c r="K4364" s="263" t="s">
        <v>9874</v>
      </c>
      <c r="W4364" s="258" t="s">
        <v>10213</v>
      </c>
      <c r="Y4364" s="166"/>
    </row>
    <row r="4365" spans="1:25" x14ac:dyDescent="0.2">
      <c r="A4365" s="262">
        <v>4365</v>
      </c>
      <c r="B4365" s="263" t="s">
        <v>2101</v>
      </c>
      <c r="C4365" s="263" t="s">
        <v>65</v>
      </c>
      <c r="D4365" s="263" t="s">
        <v>19</v>
      </c>
      <c r="E4365" s="263" t="s">
        <v>7899</v>
      </c>
      <c r="G4365" s="263" t="s">
        <v>114</v>
      </c>
      <c r="H4365" s="263" t="s">
        <v>7900</v>
      </c>
      <c r="I4365" s="263" t="s">
        <v>9365</v>
      </c>
      <c r="K4365" s="263" t="s">
        <v>9874</v>
      </c>
      <c r="W4365" s="258" t="s">
        <v>10213</v>
      </c>
      <c r="Y4365" s="166"/>
    </row>
    <row r="4366" spans="1:25" x14ac:dyDescent="0.2">
      <c r="A4366" s="262">
        <v>4366</v>
      </c>
      <c r="B4366" s="263" t="s">
        <v>2101</v>
      </c>
      <c r="C4366" s="263" t="s">
        <v>65</v>
      </c>
      <c r="D4366" s="263" t="s">
        <v>19</v>
      </c>
      <c r="E4366" s="263" t="s">
        <v>7901</v>
      </c>
      <c r="G4366" s="263" t="s">
        <v>7902</v>
      </c>
      <c r="H4366" s="263" t="s">
        <v>1448</v>
      </c>
      <c r="I4366" s="263" t="s">
        <v>9366</v>
      </c>
      <c r="K4366" s="263" t="s">
        <v>9874</v>
      </c>
      <c r="W4366" s="258" t="s">
        <v>10213</v>
      </c>
      <c r="Y4366" s="166"/>
    </row>
    <row r="4367" spans="1:25" x14ac:dyDescent="0.2">
      <c r="A4367" s="262">
        <v>4367</v>
      </c>
      <c r="B4367" s="263" t="s">
        <v>2101</v>
      </c>
      <c r="C4367" s="263" t="s">
        <v>65</v>
      </c>
      <c r="D4367" s="263" t="s">
        <v>19</v>
      </c>
      <c r="E4367" s="263" t="s">
        <v>7903</v>
      </c>
      <c r="G4367" s="263" t="s">
        <v>7612</v>
      </c>
      <c r="H4367" s="263" t="s">
        <v>7904</v>
      </c>
      <c r="I4367" s="263" t="s">
        <v>9367</v>
      </c>
      <c r="K4367" s="263" t="s">
        <v>9874</v>
      </c>
      <c r="W4367" s="258" t="s">
        <v>10213</v>
      </c>
      <c r="Y4367" s="166"/>
    </row>
    <row r="4368" spans="1:25" x14ac:dyDescent="0.2">
      <c r="A4368" s="262">
        <v>4368</v>
      </c>
      <c r="B4368" s="263" t="s">
        <v>2101</v>
      </c>
      <c r="C4368" s="263" t="s">
        <v>65</v>
      </c>
      <c r="D4368" s="263" t="s">
        <v>19</v>
      </c>
      <c r="E4368" s="263" t="s">
        <v>7905</v>
      </c>
      <c r="G4368" s="263" t="s">
        <v>1122</v>
      </c>
      <c r="H4368" s="263" t="s">
        <v>128</v>
      </c>
      <c r="I4368" s="263" t="s">
        <v>9368</v>
      </c>
      <c r="K4368" s="263" t="s">
        <v>9874</v>
      </c>
      <c r="W4368" s="258" t="s">
        <v>10213</v>
      </c>
      <c r="Y4368" s="166"/>
    </row>
    <row r="4369" spans="1:25" x14ac:dyDescent="0.2">
      <c r="A4369" s="262">
        <v>4369</v>
      </c>
      <c r="B4369" s="263" t="s">
        <v>2101</v>
      </c>
      <c r="C4369" s="263" t="s">
        <v>65</v>
      </c>
      <c r="D4369" s="263" t="s">
        <v>19</v>
      </c>
      <c r="E4369" s="263" t="s">
        <v>2501</v>
      </c>
      <c r="G4369" s="263" t="s">
        <v>2500</v>
      </c>
      <c r="H4369" s="263" t="s">
        <v>1448</v>
      </c>
      <c r="I4369" s="263" t="s">
        <v>4932</v>
      </c>
      <c r="K4369" s="263" t="s">
        <v>37</v>
      </c>
      <c r="L4369" s="165">
        <v>8202</v>
      </c>
      <c r="M4369" s="265">
        <v>0.47661107559997673</v>
      </c>
      <c r="P4369" s="165">
        <v>113133</v>
      </c>
      <c r="Q4369" s="265">
        <v>0.40202481805776669</v>
      </c>
      <c r="W4369" s="263"/>
      <c r="Y4369" s="166"/>
    </row>
    <row r="4370" spans="1:25" x14ac:dyDescent="0.2">
      <c r="A4370" s="262">
        <v>4370</v>
      </c>
      <c r="B4370" s="263" t="s">
        <v>2101</v>
      </c>
      <c r="C4370" s="263" t="s">
        <v>65</v>
      </c>
      <c r="D4370" s="263" t="s">
        <v>19</v>
      </c>
      <c r="E4370" s="263" t="s">
        <v>7862</v>
      </c>
      <c r="G4370" s="263" t="s">
        <v>360</v>
      </c>
      <c r="H4370" s="263" t="s">
        <v>7863</v>
      </c>
      <c r="I4370" s="263" t="s">
        <v>9351</v>
      </c>
      <c r="K4370" s="263" t="s">
        <v>37</v>
      </c>
      <c r="L4370" s="165">
        <v>4678</v>
      </c>
      <c r="M4370" s="265">
        <v>0.27183450520076702</v>
      </c>
      <c r="W4370" s="263"/>
      <c r="Y4370" s="166"/>
    </row>
    <row r="4371" spans="1:25" x14ac:dyDescent="0.2">
      <c r="A4371" s="262">
        <v>4371</v>
      </c>
      <c r="B4371" s="263" t="s">
        <v>2101</v>
      </c>
      <c r="C4371" s="263" t="s">
        <v>65</v>
      </c>
      <c r="D4371" s="263" t="s">
        <v>19</v>
      </c>
      <c r="E4371" s="263" t="s">
        <v>7860</v>
      </c>
      <c r="G4371" s="263" t="s">
        <v>7861</v>
      </c>
      <c r="H4371" s="263" t="s">
        <v>2371</v>
      </c>
      <c r="I4371" s="263" t="s">
        <v>9350</v>
      </c>
      <c r="K4371" s="263" t="s">
        <v>37</v>
      </c>
      <c r="L4371" s="165">
        <v>3175</v>
      </c>
      <c r="M4371" s="265">
        <v>0.18449648439769889</v>
      </c>
      <c r="W4371" s="263"/>
      <c r="Y4371" s="166"/>
    </row>
    <row r="4372" spans="1:25" x14ac:dyDescent="0.2">
      <c r="A4372" s="262">
        <v>4372</v>
      </c>
      <c r="B4372" s="263" t="s">
        <v>2101</v>
      </c>
      <c r="C4372" s="263" t="s">
        <v>65</v>
      </c>
      <c r="D4372" s="263" t="s">
        <v>19</v>
      </c>
      <c r="E4372" s="263" t="s">
        <v>7857</v>
      </c>
      <c r="G4372" s="263" t="s">
        <v>7858</v>
      </c>
      <c r="H4372" s="263" t="s">
        <v>7859</v>
      </c>
      <c r="I4372" s="263" t="s">
        <v>9349</v>
      </c>
      <c r="K4372" s="263" t="s">
        <v>37</v>
      </c>
      <c r="L4372" s="165">
        <v>1150</v>
      </c>
      <c r="M4372" s="265">
        <v>6.6825498285780702E-2</v>
      </c>
      <c r="W4372" s="263"/>
      <c r="Y4372" s="166"/>
    </row>
    <row r="4373" spans="1:25" x14ac:dyDescent="0.2">
      <c r="A4373" s="262">
        <v>4373</v>
      </c>
      <c r="B4373" s="263" t="s">
        <v>2101</v>
      </c>
      <c r="C4373" s="263" t="s">
        <v>65</v>
      </c>
      <c r="D4373" s="263" t="s">
        <v>19</v>
      </c>
      <c r="E4373" s="263" t="s">
        <v>3661</v>
      </c>
      <c r="H4373" s="263" t="s">
        <v>1499</v>
      </c>
      <c r="I4373" s="263" t="s">
        <v>1499</v>
      </c>
      <c r="K4373" s="263" t="s">
        <v>9873</v>
      </c>
      <c r="L4373" s="165">
        <v>4</v>
      </c>
      <c r="M4373" s="265">
        <v>2.324365157766285E-4</v>
      </c>
      <c r="W4373" s="263"/>
      <c r="Y4373" s="166"/>
    </row>
    <row r="4374" spans="1:25" x14ac:dyDescent="0.2">
      <c r="A4374" s="262">
        <v>4374</v>
      </c>
      <c r="B4374" s="263" t="s">
        <v>2101</v>
      </c>
      <c r="C4374" s="263" t="s">
        <v>65</v>
      </c>
      <c r="D4374" s="263" t="s">
        <v>19</v>
      </c>
      <c r="E4374" s="263" t="s">
        <v>3661</v>
      </c>
      <c r="J4374" s="264" t="s">
        <v>2309</v>
      </c>
      <c r="K4374" s="263" t="s">
        <v>37</v>
      </c>
      <c r="L4374" s="165">
        <v>17209</v>
      </c>
      <c r="W4374" s="263"/>
      <c r="Y4374" s="166"/>
    </row>
    <row r="4375" spans="1:25" x14ac:dyDescent="0.2">
      <c r="A4375" s="262">
        <v>4375</v>
      </c>
      <c r="B4375" s="263" t="s">
        <v>2101</v>
      </c>
      <c r="C4375" s="263" t="s">
        <v>65</v>
      </c>
      <c r="D4375" s="263" t="s">
        <v>19</v>
      </c>
      <c r="E4375" s="263" t="s">
        <v>3661</v>
      </c>
      <c r="H4375" s="263" t="s">
        <v>1499</v>
      </c>
      <c r="I4375" s="263" t="s">
        <v>1499</v>
      </c>
      <c r="K4375" s="263" t="s">
        <v>5</v>
      </c>
      <c r="P4375" s="165">
        <v>318</v>
      </c>
      <c r="Q4375" s="265">
        <v>1.1300318398908347E-3</v>
      </c>
      <c r="W4375" s="263"/>
      <c r="Y4375" s="166"/>
    </row>
    <row r="4376" spans="1:25" x14ac:dyDescent="0.2">
      <c r="A4376" s="262">
        <v>4376</v>
      </c>
      <c r="B4376" s="263" t="s">
        <v>2101</v>
      </c>
      <c r="C4376" s="263" t="s">
        <v>65</v>
      </c>
      <c r="D4376" s="263" t="s">
        <v>19</v>
      </c>
      <c r="E4376" s="263" t="s">
        <v>3661</v>
      </c>
      <c r="J4376" s="264" t="s">
        <v>2020</v>
      </c>
      <c r="L4376" s="165">
        <v>17209</v>
      </c>
      <c r="P4376" s="165">
        <v>281408</v>
      </c>
      <c r="W4376" s="263"/>
      <c r="Y4376" s="166"/>
    </row>
    <row r="4377" spans="1:25" x14ac:dyDescent="0.2">
      <c r="A4377" s="262">
        <v>4377</v>
      </c>
      <c r="B4377" s="263" t="s">
        <v>2101</v>
      </c>
      <c r="C4377" s="263" t="s">
        <v>65</v>
      </c>
      <c r="E4377" s="263" t="s">
        <v>3661</v>
      </c>
      <c r="W4377" s="263"/>
      <c r="Y4377" s="166"/>
    </row>
    <row r="4378" spans="1:25" x14ac:dyDescent="0.2">
      <c r="A4378" s="262">
        <v>4378</v>
      </c>
      <c r="B4378" s="263" t="s">
        <v>2101</v>
      </c>
      <c r="C4378" s="263" t="s">
        <v>65</v>
      </c>
      <c r="D4378" s="263" t="s">
        <v>18</v>
      </c>
      <c r="E4378" s="263" t="s">
        <v>2496</v>
      </c>
      <c r="G4378" s="263" t="s">
        <v>2495</v>
      </c>
      <c r="H4378" s="263" t="s">
        <v>2494</v>
      </c>
      <c r="I4378" s="263" t="s">
        <v>4934</v>
      </c>
      <c r="K4378" s="263" t="s">
        <v>37</v>
      </c>
      <c r="L4378" s="165">
        <v>33210</v>
      </c>
      <c r="M4378" s="265">
        <v>0.72529920503188605</v>
      </c>
      <c r="P4378" s="165">
        <v>176079</v>
      </c>
      <c r="Q4378" s="265">
        <v>0.50332589164482278</v>
      </c>
      <c r="V4378" s="262" t="s">
        <v>5</v>
      </c>
      <c r="W4378" s="263"/>
      <c r="Y4378" s="166"/>
    </row>
    <row r="4379" spans="1:25" x14ac:dyDescent="0.2">
      <c r="A4379" s="262">
        <v>4379</v>
      </c>
      <c r="B4379" s="263" t="s">
        <v>2101</v>
      </c>
      <c r="C4379" s="263" t="s">
        <v>65</v>
      </c>
      <c r="D4379" s="263" t="s">
        <v>18</v>
      </c>
      <c r="E4379" s="263" t="s">
        <v>7864</v>
      </c>
      <c r="G4379" s="263" t="s">
        <v>7865</v>
      </c>
      <c r="H4379" s="263" t="s">
        <v>5058</v>
      </c>
      <c r="I4379" s="263" t="s">
        <v>9352</v>
      </c>
      <c r="K4379" s="263" t="s">
        <v>37</v>
      </c>
      <c r="L4379" s="165">
        <v>12483</v>
      </c>
      <c r="M4379" s="265">
        <v>0.27262601554992577</v>
      </c>
      <c r="W4379" s="263"/>
      <c r="Y4379" s="166"/>
    </row>
    <row r="4380" spans="1:25" x14ac:dyDescent="0.2">
      <c r="A4380" s="262">
        <v>4380</v>
      </c>
      <c r="B4380" s="263" t="s">
        <v>2101</v>
      </c>
      <c r="C4380" s="263" t="s">
        <v>65</v>
      </c>
      <c r="D4380" s="263" t="s">
        <v>18</v>
      </c>
      <c r="E4380" s="263" t="s">
        <v>3661</v>
      </c>
      <c r="H4380" s="263" t="s">
        <v>1499</v>
      </c>
      <c r="I4380" s="263" t="s">
        <v>1499</v>
      </c>
      <c r="K4380" s="263" t="s">
        <v>9873</v>
      </c>
      <c r="L4380" s="165">
        <v>95</v>
      </c>
      <c r="M4380" s="265">
        <v>2.0747794181881717E-3</v>
      </c>
      <c r="W4380" s="263"/>
      <c r="Y4380" s="166"/>
    </row>
    <row r="4381" spans="1:25" x14ac:dyDescent="0.2">
      <c r="A4381" s="262">
        <v>4381</v>
      </c>
      <c r="B4381" s="263" t="s">
        <v>2101</v>
      </c>
      <c r="C4381" s="263" t="s">
        <v>65</v>
      </c>
      <c r="D4381" s="263" t="s">
        <v>18</v>
      </c>
      <c r="E4381" s="263" t="s">
        <v>3661</v>
      </c>
      <c r="J4381" s="264" t="s">
        <v>2309</v>
      </c>
      <c r="K4381" s="263" t="s">
        <v>37</v>
      </c>
      <c r="L4381" s="165">
        <v>45788</v>
      </c>
      <c r="W4381" s="263"/>
      <c r="Y4381" s="166"/>
    </row>
    <row r="4382" spans="1:25" x14ac:dyDescent="0.2">
      <c r="A4382" s="262">
        <v>4382</v>
      </c>
      <c r="B4382" s="263" t="s">
        <v>2101</v>
      </c>
      <c r="C4382" s="263" t="s">
        <v>65</v>
      </c>
      <c r="D4382" s="263" t="s">
        <v>18</v>
      </c>
      <c r="E4382" s="263" t="s">
        <v>2493</v>
      </c>
      <c r="F4382" s="262" t="s">
        <v>2</v>
      </c>
      <c r="G4382" s="263" t="s">
        <v>2492</v>
      </c>
      <c r="H4382" s="263" t="s">
        <v>2491</v>
      </c>
      <c r="I4382" s="263" t="s">
        <v>4935</v>
      </c>
      <c r="K4382" s="263" t="s">
        <v>9874</v>
      </c>
      <c r="L4382" s="165" t="s">
        <v>103</v>
      </c>
      <c r="P4382" s="165">
        <v>169295</v>
      </c>
      <c r="Q4382" s="265">
        <v>0.48393367082962918</v>
      </c>
      <c r="W4382" s="258" t="s">
        <v>10213</v>
      </c>
      <c r="Y4382" s="166"/>
    </row>
    <row r="4383" spans="1:25" x14ac:dyDescent="0.2">
      <c r="A4383" s="262">
        <v>4383</v>
      </c>
      <c r="B4383" s="263" t="s">
        <v>2101</v>
      </c>
      <c r="C4383" s="263" t="s">
        <v>65</v>
      </c>
      <c r="D4383" s="263" t="s">
        <v>18</v>
      </c>
      <c r="E4383" s="263" t="s">
        <v>2490</v>
      </c>
      <c r="G4383" s="263" t="s">
        <v>2489</v>
      </c>
      <c r="H4383" s="263" t="s">
        <v>2488</v>
      </c>
      <c r="I4383" s="263" t="s">
        <v>4936</v>
      </c>
      <c r="K4383" s="263" t="s">
        <v>73</v>
      </c>
      <c r="P4383" s="165">
        <v>4216</v>
      </c>
      <c r="Q4383" s="265">
        <v>1.2051533454725281E-2</v>
      </c>
      <c r="W4383" s="263"/>
      <c r="Y4383" s="166"/>
    </row>
    <row r="4384" spans="1:25" x14ac:dyDescent="0.2">
      <c r="A4384" s="262">
        <v>4384</v>
      </c>
      <c r="B4384" s="263" t="s">
        <v>2101</v>
      </c>
      <c r="C4384" s="263" t="s">
        <v>65</v>
      </c>
      <c r="D4384" s="263" t="s">
        <v>18</v>
      </c>
      <c r="E4384" s="263" t="s">
        <v>3661</v>
      </c>
      <c r="H4384" s="263" t="s">
        <v>1499</v>
      </c>
      <c r="I4384" s="263" t="s">
        <v>1499</v>
      </c>
      <c r="K4384" s="263" t="s">
        <v>5</v>
      </c>
      <c r="P4384" s="165">
        <v>241</v>
      </c>
      <c r="Q4384" s="265">
        <v>6.8890407082276871E-4</v>
      </c>
      <c r="W4384" s="263"/>
      <c r="Y4384" s="166"/>
    </row>
    <row r="4385" spans="1:25" x14ac:dyDescent="0.2">
      <c r="A4385" s="262">
        <v>4385</v>
      </c>
      <c r="B4385" s="263" t="s">
        <v>2101</v>
      </c>
      <c r="C4385" s="263" t="s">
        <v>65</v>
      </c>
      <c r="D4385" s="263" t="s">
        <v>18</v>
      </c>
      <c r="E4385" s="263" t="s">
        <v>3661</v>
      </c>
      <c r="J4385" s="264" t="s">
        <v>2020</v>
      </c>
      <c r="L4385" s="165">
        <v>45788</v>
      </c>
      <c r="P4385" s="165">
        <v>349831</v>
      </c>
      <c r="W4385" s="263"/>
      <c r="Y4385" s="166"/>
    </row>
    <row r="4386" spans="1:25" x14ac:dyDescent="0.2">
      <c r="A4386" s="262">
        <v>4386</v>
      </c>
      <c r="B4386" s="263" t="s">
        <v>2101</v>
      </c>
      <c r="C4386" s="263" t="s">
        <v>65</v>
      </c>
      <c r="E4386" s="263" t="s">
        <v>3661</v>
      </c>
      <c r="W4386" s="263"/>
      <c r="Y4386" s="166"/>
    </row>
    <row r="4387" spans="1:25" x14ac:dyDescent="0.2">
      <c r="A4387" s="262">
        <v>4387</v>
      </c>
      <c r="B4387" s="263" t="s">
        <v>2101</v>
      </c>
      <c r="C4387" s="263" t="s">
        <v>65</v>
      </c>
      <c r="D4387" s="263" t="s">
        <v>17</v>
      </c>
      <c r="E4387" s="263" t="s">
        <v>2487</v>
      </c>
      <c r="F4387" s="262" t="s">
        <v>2</v>
      </c>
      <c r="G4387" s="263" t="s">
        <v>2486</v>
      </c>
      <c r="H4387" s="263" t="s">
        <v>2485</v>
      </c>
      <c r="I4387" s="263" t="s">
        <v>4937</v>
      </c>
      <c r="K4387" s="263" t="s">
        <v>37</v>
      </c>
      <c r="L4387" s="165" t="s">
        <v>130</v>
      </c>
      <c r="P4387" s="165">
        <v>247137</v>
      </c>
      <c r="Q4387" s="265">
        <v>0.76100692840646655</v>
      </c>
      <c r="V4387" s="262" t="s">
        <v>5</v>
      </c>
      <c r="W4387" s="263"/>
      <c r="Y4387" s="166"/>
    </row>
    <row r="4388" spans="1:25" x14ac:dyDescent="0.2">
      <c r="A4388" s="262">
        <v>4388</v>
      </c>
      <c r="B4388" s="263" t="s">
        <v>2101</v>
      </c>
      <c r="C4388" s="263" t="s">
        <v>65</v>
      </c>
      <c r="D4388" s="263" t="s">
        <v>17</v>
      </c>
      <c r="E4388" s="263" t="s">
        <v>2484</v>
      </c>
      <c r="G4388" s="263" t="s">
        <v>2483</v>
      </c>
      <c r="H4388" s="263" t="s">
        <v>2482</v>
      </c>
      <c r="I4388" s="263" t="s">
        <v>4938</v>
      </c>
      <c r="K4388" s="263" t="s">
        <v>9874</v>
      </c>
      <c r="L4388" s="165" t="s">
        <v>103</v>
      </c>
      <c r="P4388" s="165">
        <v>76899</v>
      </c>
      <c r="Q4388" s="265">
        <v>0.23679445727482679</v>
      </c>
      <c r="W4388" s="258" t="s">
        <v>10213</v>
      </c>
      <c r="Y4388" s="166"/>
    </row>
    <row r="4389" spans="1:25" x14ac:dyDescent="0.2">
      <c r="A4389" s="262">
        <v>4389</v>
      </c>
      <c r="B4389" s="263" t="s">
        <v>2101</v>
      </c>
      <c r="C4389" s="263" t="s">
        <v>65</v>
      </c>
      <c r="D4389" s="263" t="s">
        <v>17</v>
      </c>
      <c r="E4389" s="263" t="s">
        <v>3661</v>
      </c>
      <c r="H4389" s="263" t="s">
        <v>1499</v>
      </c>
      <c r="I4389" s="263" t="s">
        <v>1499</v>
      </c>
      <c r="K4389" s="263" t="s">
        <v>5</v>
      </c>
      <c r="P4389" s="165">
        <v>714</v>
      </c>
      <c r="Q4389" s="265">
        <v>2.1986143187066975E-3</v>
      </c>
      <c r="W4389" s="263"/>
      <c r="Y4389" s="166"/>
    </row>
    <row r="4390" spans="1:25" x14ac:dyDescent="0.2">
      <c r="A4390" s="262">
        <v>4390</v>
      </c>
      <c r="B4390" s="263" t="s">
        <v>2101</v>
      </c>
      <c r="C4390" s="263" t="s">
        <v>65</v>
      </c>
      <c r="D4390" s="263" t="s">
        <v>17</v>
      </c>
      <c r="E4390" s="263" t="s">
        <v>3661</v>
      </c>
      <c r="J4390" s="264" t="s">
        <v>2020</v>
      </c>
      <c r="P4390" s="165">
        <v>324750</v>
      </c>
      <c r="W4390" s="263"/>
      <c r="Y4390" s="166"/>
    </row>
    <row r="4391" spans="1:25" x14ac:dyDescent="0.2">
      <c r="A4391" s="262">
        <v>4391</v>
      </c>
      <c r="B4391" s="263" t="s">
        <v>2101</v>
      </c>
      <c r="C4391" s="263" t="s">
        <v>65</v>
      </c>
      <c r="E4391" s="263" t="s">
        <v>3661</v>
      </c>
      <c r="W4391" s="263"/>
      <c r="Y4391" s="166"/>
    </row>
    <row r="4392" spans="1:25" x14ac:dyDescent="0.2">
      <c r="A4392" s="262">
        <v>4392</v>
      </c>
      <c r="B4392" s="263" t="s">
        <v>2101</v>
      </c>
      <c r="C4392" s="263" t="s">
        <v>65</v>
      </c>
      <c r="D4392" s="263" t="s">
        <v>15</v>
      </c>
      <c r="E4392" s="263" t="s">
        <v>2478</v>
      </c>
      <c r="F4392" s="262" t="s">
        <v>2</v>
      </c>
      <c r="G4392" s="263" t="s">
        <v>2477</v>
      </c>
      <c r="H4392" s="263" t="s">
        <v>2476</v>
      </c>
      <c r="I4392" s="263" t="s">
        <v>4940</v>
      </c>
      <c r="K4392" s="263" t="s">
        <v>9874</v>
      </c>
      <c r="L4392" s="165" t="s">
        <v>130</v>
      </c>
      <c r="P4392" s="165">
        <v>160933</v>
      </c>
      <c r="Q4392" s="265">
        <v>0.65157962500354272</v>
      </c>
      <c r="V4392" s="262" t="s">
        <v>5</v>
      </c>
      <c r="W4392" s="263"/>
      <c r="Y4392" s="166"/>
    </row>
    <row r="4393" spans="1:25" x14ac:dyDescent="0.2">
      <c r="A4393" s="262">
        <v>4393</v>
      </c>
      <c r="B4393" s="263" t="s">
        <v>2101</v>
      </c>
      <c r="C4393" s="263" t="s">
        <v>65</v>
      </c>
      <c r="D4393" s="263" t="s">
        <v>15</v>
      </c>
      <c r="E4393" s="263" t="s">
        <v>2481</v>
      </c>
      <c r="G4393" s="263" t="s">
        <v>2480</v>
      </c>
      <c r="H4393" s="263" t="s">
        <v>2479</v>
      </c>
      <c r="I4393" s="263" t="s">
        <v>4939</v>
      </c>
      <c r="K4393" s="263" t="s">
        <v>37</v>
      </c>
      <c r="L4393" s="165">
        <v>10756</v>
      </c>
      <c r="M4393" s="265">
        <v>0.7864297726109527</v>
      </c>
      <c r="P4393" s="165">
        <v>85833</v>
      </c>
      <c r="Q4393" s="265">
        <v>0.34751750077938692</v>
      </c>
      <c r="W4393" s="263"/>
      <c r="Y4393" s="166"/>
    </row>
    <row r="4394" spans="1:25" x14ac:dyDescent="0.2">
      <c r="A4394" s="262">
        <v>4394</v>
      </c>
      <c r="B4394" s="263" t="s">
        <v>2101</v>
      </c>
      <c r="C4394" s="263" t="s">
        <v>65</v>
      </c>
      <c r="D4394" s="263" t="s">
        <v>15</v>
      </c>
      <c r="E4394" s="263" t="s">
        <v>7866</v>
      </c>
      <c r="G4394" s="263" t="s">
        <v>7867</v>
      </c>
      <c r="H4394" s="263" t="s">
        <v>7868</v>
      </c>
      <c r="I4394" s="263" t="s">
        <v>9353</v>
      </c>
      <c r="K4394" s="263" t="s">
        <v>37</v>
      </c>
      <c r="L4394" s="165">
        <v>2921</v>
      </c>
      <c r="M4394" s="265">
        <v>0.2135702273890473</v>
      </c>
      <c r="W4394" s="263"/>
      <c r="Y4394" s="166"/>
    </row>
    <row r="4395" spans="1:25" x14ac:dyDescent="0.2">
      <c r="A4395" s="262">
        <v>4395</v>
      </c>
      <c r="B4395" s="263" t="s">
        <v>2101</v>
      </c>
      <c r="C4395" s="263" t="s">
        <v>65</v>
      </c>
      <c r="D4395" s="263" t="s">
        <v>15</v>
      </c>
      <c r="E4395" s="263" t="s">
        <v>3661</v>
      </c>
      <c r="J4395" s="264" t="s">
        <v>2309</v>
      </c>
      <c r="K4395" s="263" t="s">
        <v>37</v>
      </c>
      <c r="L4395" s="165">
        <v>13677</v>
      </c>
      <c r="W4395" s="263"/>
      <c r="Y4395" s="166"/>
    </row>
    <row r="4396" spans="1:25" x14ac:dyDescent="0.2">
      <c r="A4396" s="262">
        <v>4396</v>
      </c>
      <c r="B4396" s="263" t="s">
        <v>2101</v>
      </c>
      <c r="C4396" s="263" t="s">
        <v>65</v>
      </c>
      <c r="D4396" s="263" t="s">
        <v>15</v>
      </c>
      <c r="E4396" s="263" t="s">
        <v>3661</v>
      </c>
      <c r="H4396" s="263" t="s">
        <v>1499</v>
      </c>
      <c r="I4396" s="263" t="s">
        <v>1499</v>
      </c>
      <c r="K4396" s="263" t="s">
        <v>5</v>
      </c>
      <c r="P4396" s="165">
        <v>223</v>
      </c>
      <c r="Q4396" s="265">
        <v>9.0287421707039585E-4</v>
      </c>
      <c r="W4396" s="263"/>
      <c r="Y4396" s="166"/>
    </row>
    <row r="4397" spans="1:25" x14ac:dyDescent="0.2">
      <c r="A4397" s="262">
        <v>4397</v>
      </c>
      <c r="B4397" s="263" t="s">
        <v>2101</v>
      </c>
      <c r="C4397" s="263" t="s">
        <v>65</v>
      </c>
      <c r="D4397" s="263" t="s">
        <v>15</v>
      </c>
      <c r="E4397" s="263" t="s">
        <v>3661</v>
      </c>
      <c r="J4397" s="264" t="s">
        <v>2020</v>
      </c>
      <c r="L4397" s="165">
        <v>13677</v>
      </c>
      <c r="P4397" s="165">
        <v>246989</v>
      </c>
      <c r="W4397" s="263"/>
      <c r="Y4397" s="166"/>
    </row>
    <row r="4398" spans="1:25" x14ac:dyDescent="0.2">
      <c r="A4398" s="262">
        <v>4398</v>
      </c>
      <c r="B4398" s="263" t="s">
        <v>2101</v>
      </c>
      <c r="C4398" s="263" t="s">
        <v>65</v>
      </c>
      <c r="E4398" s="263" t="s">
        <v>3661</v>
      </c>
      <c r="W4398" s="263"/>
      <c r="Y4398" s="166"/>
    </row>
    <row r="4399" spans="1:25" x14ac:dyDescent="0.2">
      <c r="A4399" s="262">
        <v>4399</v>
      </c>
      <c r="B4399" s="263" t="s">
        <v>2101</v>
      </c>
      <c r="C4399" s="263" t="s">
        <v>65</v>
      </c>
      <c r="D4399" s="263">
        <v>10</v>
      </c>
      <c r="E4399" s="263" t="s">
        <v>2475</v>
      </c>
      <c r="G4399" s="263" t="s">
        <v>1165</v>
      </c>
      <c r="H4399" s="263" t="s">
        <v>2474</v>
      </c>
      <c r="I4399" s="263" t="s">
        <v>4941</v>
      </c>
      <c r="K4399" s="263" t="s">
        <v>37</v>
      </c>
      <c r="L4399" s="165">
        <v>22405</v>
      </c>
      <c r="M4399" s="265">
        <v>0.41881636010168982</v>
      </c>
      <c r="P4399" s="165">
        <v>206356</v>
      </c>
      <c r="Q4399" s="265">
        <v>0.56103204056387046</v>
      </c>
      <c r="V4399" s="262" t="s">
        <v>5</v>
      </c>
      <c r="W4399" s="263"/>
      <c r="Y4399" s="166"/>
    </row>
    <row r="4400" spans="1:25" x14ac:dyDescent="0.2">
      <c r="A4400" s="262">
        <v>4400</v>
      </c>
      <c r="B4400" s="263" t="s">
        <v>2101</v>
      </c>
      <c r="C4400" s="263" t="s">
        <v>65</v>
      </c>
      <c r="D4400" s="263">
        <v>10</v>
      </c>
      <c r="E4400" s="263" t="s">
        <v>7872</v>
      </c>
      <c r="G4400" s="263" t="s">
        <v>7873</v>
      </c>
      <c r="H4400" s="263" t="s">
        <v>7874</v>
      </c>
      <c r="I4400" s="263" t="s">
        <v>9355</v>
      </c>
      <c r="K4400" s="263" t="s">
        <v>37</v>
      </c>
      <c r="L4400" s="165">
        <v>12283</v>
      </c>
      <c r="M4400" s="265">
        <v>0.22960595184686705</v>
      </c>
      <c r="W4400" s="263"/>
      <c r="Y4400" s="166"/>
    </row>
    <row r="4401" spans="1:25" x14ac:dyDescent="0.2">
      <c r="A4401" s="262">
        <v>4401</v>
      </c>
      <c r="B4401" s="263" t="s">
        <v>2101</v>
      </c>
      <c r="C4401" s="263" t="s">
        <v>65</v>
      </c>
      <c r="D4401" s="263">
        <v>10</v>
      </c>
      <c r="E4401" s="263" t="s">
        <v>7880</v>
      </c>
      <c r="G4401" s="263" t="s">
        <v>7881</v>
      </c>
      <c r="H4401" s="263" t="s">
        <v>7882</v>
      </c>
      <c r="I4401" s="263" t="s">
        <v>9358</v>
      </c>
      <c r="K4401" s="263" t="s">
        <v>37</v>
      </c>
      <c r="L4401" s="165">
        <v>8567</v>
      </c>
      <c r="M4401" s="265">
        <v>0.16014281441603109</v>
      </c>
      <c r="W4401" s="263"/>
      <c r="Y4401" s="166"/>
    </row>
    <row r="4402" spans="1:25" x14ac:dyDescent="0.2">
      <c r="A4402" s="262">
        <v>4402</v>
      </c>
      <c r="B4402" s="263" t="s">
        <v>2101</v>
      </c>
      <c r="C4402" s="263" t="s">
        <v>65</v>
      </c>
      <c r="D4402" s="263">
        <v>10</v>
      </c>
      <c r="E4402" s="263" t="s">
        <v>7875</v>
      </c>
      <c r="G4402" s="263" t="s">
        <v>7876</v>
      </c>
      <c r="H4402" s="263" t="s">
        <v>7877</v>
      </c>
      <c r="I4402" s="263" t="s">
        <v>9356</v>
      </c>
      <c r="K4402" s="263" t="s">
        <v>37</v>
      </c>
      <c r="L4402" s="165">
        <v>6712</v>
      </c>
      <c r="M4402" s="265">
        <v>0.12546732465978766</v>
      </c>
      <c r="W4402" s="263"/>
      <c r="Y4402" s="166"/>
    </row>
    <row r="4403" spans="1:25" x14ac:dyDescent="0.2">
      <c r="A4403" s="262">
        <v>4403</v>
      </c>
      <c r="B4403" s="263" t="s">
        <v>2101</v>
      </c>
      <c r="C4403" s="263" t="s">
        <v>65</v>
      </c>
      <c r="D4403" s="263">
        <v>10</v>
      </c>
      <c r="E4403" s="263" t="s">
        <v>7878</v>
      </c>
      <c r="G4403" s="263" t="s">
        <v>3584</v>
      </c>
      <c r="H4403" s="263" t="s">
        <v>7879</v>
      </c>
      <c r="I4403" s="263" t="s">
        <v>9357</v>
      </c>
      <c r="K4403" s="263" t="s">
        <v>37</v>
      </c>
      <c r="L4403" s="165">
        <v>2010</v>
      </c>
      <c r="M4403" s="265">
        <v>3.7572902646926871E-2</v>
      </c>
      <c r="W4403" s="263"/>
      <c r="Y4403" s="166"/>
    </row>
    <row r="4404" spans="1:25" x14ac:dyDescent="0.2">
      <c r="A4404" s="262">
        <v>4404</v>
      </c>
      <c r="B4404" s="263" t="s">
        <v>2101</v>
      </c>
      <c r="C4404" s="263" t="s">
        <v>65</v>
      </c>
      <c r="D4404" s="263">
        <v>10</v>
      </c>
      <c r="E4404" s="263" t="s">
        <v>7869</v>
      </c>
      <c r="G4404" s="263" t="s">
        <v>7870</v>
      </c>
      <c r="H4404" s="263" t="s">
        <v>7871</v>
      </c>
      <c r="I4404" s="263" t="s">
        <v>9354</v>
      </c>
      <c r="K4404" s="263" t="s">
        <v>37</v>
      </c>
      <c r="L4404" s="165">
        <v>1513</v>
      </c>
      <c r="M4404" s="265">
        <v>2.8282488410348437E-2</v>
      </c>
      <c r="W4404" s="263"/>
      <c r="Y4404" s="166"/>
    </row>
    <row r="4405" spans="1:25" x14ac:dyDescent="0.2">
      <c r="A4405" s="262">
        <v>4405</v>
      </c>
      <c r="B4405" s="263" t="s">
        <v>2101</v>
      </c>
      <c r="C4405" s="263" t="s">
        <v>65</v>
      </c>
      <c r="D4405" s="263">
        <v>10</v>
      </c>
      <c r="E4405" s="263" t="s">
        <v>3661</v>
      </c>
      <c r="H4405" s="263" t="s">
        <v>1499</v>
      </c>
      <c r="I4405" s="263" t="s">
        <v>1499</v>
      </c>
      <c r="K4405" s="263" t="s">
        <v>9873</v>
      </c>
      <c r="L4405" s="165">
        <v>6</v>
      </c>
      <c r="M4405" s="265">
        <v>1.1215791834903544E-4</v>
      </c>
      <c r="W4405" s="263"/>
      <c r="Y4405" s="166"/>
    </row>
    <row r="4406" spans="1:25" x14ac:dyDescent="0.2">
      <c r="A4406" s="262">
        <v>4406</v>
      </c>
      <c r="B4406" s="263" t="s">
        <v>2101</v>
      </c>
      <c r="C4406" s="263" t="s">
        <v>65</v>
      </c>
      <c r="D4406" s="263">
        <v>10</v>
      </c>
      <c r="E4406" s="263" t="s">
        <v>3661</v>
      </c>
      <c r="J4406" s="264" t="s">
        <v>2309</v>
      </c>
      <c r="K4406" s="263" t="s">
        <v>37</v>
      </c>
      <c r="L4406" s="165">
        <v>53496</v>
      </c>
      <c r="W4406" s="263"/>
      <c r="Y4406" s="166"/>
    </row>
    <row r="4407" spans="1:25" x14ac:dyDescent="0.2">
      <c r="A4407" s="262">
        <v>4407</v>
      </c>
      <c r="B4407" s="263" t="s">
        <v>2101</v>
      </c>
      <c r="C4407" s="263" t="s">
        <v>65</v>
      </c>
      <c r="D4407" s="263">
        <v>10</v>
      </c>
      <c r="E4407" s="263" t="s">
        <v>2473</v>
      </c>
      <c r="F4407" s="262" t="s">
        <v>2</v>
      </c>
      <c r="G4407" s="263" t="s">
        <v>2472</v>
      </c>
      <c r="H4407" s="263" t="s">
        <v>2471</v>
      </c>
      <c r="I4407" s="263" t="s">
        <v>4942</v>
      </c>
      <c r="K4407" s="263" t="s">
        <v>9874</v>
      </c>
      <c r="L4407" s="165">
        <v>28287</v>
      </c>
      <c r="M4407" s="265">
        <v>0.60700414154202698</v>
      </c>
      <c r="P4407" s="165">
        <v>160841</v>
      </c>
      <c r="Q4407" s="265">
        <v>0.43728776694805815</v>
      </c>
      <c r="W4407" s="263"/>
      <c r="Y4407" s="166"/>
    </row>
    <row r="4408" spans="1:25" x14ac:dyDescent="0.2">
      <c r="A4408" s="262">
        <v>4408</v>
      </c>
      <c r="B4408" s="263" t="s">
        <v>2101</v>
      </c>
      <c r="C4408" s="263" t="s">
        <v>65</v>
      </c>
      <c r="D4408" s="263">
        <v>10</v>
      </c>
      <c r="E4408" s="263" t="s">
        <v>7883</v>
      </c>
      <c r="G4408" s="263" t="s">
        <v>7884</v>
      </c>
      <c r="H4408" s="263" t="s">
        <v>632</v>
      </c>
      <c r="I4408" s="263" t="s">
        <v>9359</v>
      </c>
      <c r="K4408" s="263" t="s">
        <v>9874</v>
      </c>
      <c r="L4408" s="165">
        <v>18311</v>
      </c>
      <c r="M4408" s="265">
        <v>0.39293148215703527</v>
      </c>
      <c r="W4408" s="263"/>
      <c r="Y4408" s="166"/>
    </row>
    <row r="4409" spans="1:25" x14ac:dyDescent="0.2">
      <c r="A4409" s="262">
        <v>4409</v>
      </c>
      <c r="B4409" s="263" t="s">
        <v>2101</v>
      </c>
      <c r="C4409" s="263" t="s">
        <v>65</v>
      </c>
      <c r="D4409" s="263">
        <v>10</v>
      </c>
      <c r="E4409" s="263" t="s">
        <v>3661</v>
      </c>
      <c r="H4409" s="263" t="s">
        <v>1499</v>
      </c>
      <c r="I4409" s="263" t="s">
        <v>1499</v>
      </c>
      <c r="K4409" s="263" t="s">
        <v>9875</v>
      </c>
      <c r="L4409" s="165">
        <v>3</v>
      </c>
      <c r="M4409" s="265">
        <v>6.4376300937748118E-5</v>
      </c>
    </row>
    <row r="4410" spans="1:25" x14ac:dyDescent="0.2">
      <c r="A4410" s="262">
        <v>4410</v>
      </c>
      <c r="B4410" s="263" t="s">
        <v>2101</v>
      </c>
      <c r="C4410" s="263" t="s">
        <v>65</v>
      </c>
      <c r="D4410" s="263">
        <v>10</v>
      </c>
      <c r="E4410" s="263" t="s">
        <v>3661</v>
      </c>
      <c r="J4410" s="264" t="s">
        <v>2309</v>
      </c>
      <c r="K4410" s="263" t="s">
        <v>9874</v>
      </c>
      <c r="L4410" s="165">
        <v>46601</v>
      </c>
    </row>
    <row r="4411" spans="1:25" x14ac:dyDescent="0.2">
      <c r="A4411" s="262">
        <v>4411</v>
      </c>
      <c r="B4411" s="263" t="s">
        <v>2101</v>
      </c>
      <c r="C4411" s="263" t="s">
        <v>65</v>
      </c>
      <c r="D4411" s="263">
        <v>10</v>
      </c>
      <c r="E4411" s="263" t="s">
        <v>3661</v>
      </c>
      <c r="H4411" s="263" t="s">
        <v>1499</v>
      </c>
      <c r="I4411" s="263" t="s">
        <v>1499</v>
      </c>
      <c r="K4411" s="263" t="s">
        <v>5</v>
      </c>
      <c r="P4411" s="165">
        <v>618</v>
      </c>
      <c r="Q4411" s="265">
        <v>1.680192488071449E-3</v>
      </c>
    </row>
    <row r="4412" spans="1:25" x14ac:dyDescent="0.2">
      <c r="A4412" s="262">
        <v>4412</v>
      </c>
      <c r="B4412" s="263" t="s">
        <v>2101</v>
      </c>
      <c r="C4412" s="263" t="s">
        <v>65</v>
      </c>
      <c r="D4412" s="263" t="s">
        <v>14</v>
      </c>
      <c r="E4412" s="263" t="s">
        <v>3661</v>
      </c>
      <c r="J4412" s="264" t="s">
        <v>2020</v>
      </c>
      <c r="L4412" s="165">
        <v>100097</v>
      </c>
      <c r="P4412" s="165">
        <v>367815</v>
      </c>
    </row>
    <row r="4413" spans="1:25" x14ac:dyDescent="0.2">
      <c r="A4413" s="262">
        <v>4413</v>
      </c>
      <c r="B4413" s="263" t="s">
        <v>2101</v>
      </c>
      <c r="C4413" s="263" t="s">
        <v>65</v>
      </c>
      <c r="E4413" s="263" t="s">
        <v>3661</v>
      </c>
    </row>
    <row r="4414" spans="1:25" x14ac:dyDescent="0.2">
      <c r="A4414" s="262">
        <v>4414</v>
      </c>
      <c r="B4414" s="263" t="s">
        <v>2101</v>
      </c>
      <c r="C4414" s="263" t="s">
        <v>65</v>
      </c>
      <c r="D4414" s="263" t="s">
        <v>13</v>
      </c>
      <c r="E4414" s="263" t="s">
        <v>2470</v>
      </c>
      <c r="F4414" s="262" t="s">
        <v>2</v>
      </c>
      <c r="G4414" s="263" t="s">
        <v>2469</v>
      </c>
      <c r="H4414" s="263" t="s">
        <v>2468</v>
      </c>
      <c r="I4414" s="263" t="s">
        <v>4943</v>
      </c>
      <c r="K4414" s="263" t="s">
        <v>37</v>
      </c>
      <c r="L4414" s="165" t="s">
        <v>130</v>
      </c>
      <c r="P4414" s="165">
        <v>219191</v>
      </c>
      <c r="Q4414" s="265">
        <v>0.71102886078248828</v>
      </c>
      <c r="V4414" s="262" t="s">
        <v>5</v>
      </c>
    </row>
    <row r="4415" spans="1:25" x14ac:dyDescent="0.2">
      <c r="A4415" s="262">
        <v>4415</v>
      </c>
      <c r="B4415" s="263" t="s">
        <v>2101</v>
      </c>
      <c r="C4415" s="263" t="s">
        <v>65</v>
      </c>
      <c r="D4415" s="263" t="s">
        <v>13</v>
      </c>
      <c r="E4415" s="263" t="s">
        <v>2467</v>
      </c>
      <c r="G4415" s="263" t="s">
        <v>2466</v>
      </c>
      <c r="H4415" s="263" t="s">
        <v>2465</v>
      </c>
      <c r="I4415" s="263" t="s">
        <v>4944</v>
      </c>
      <c r="K4415" s="263" t="s">
        <v>9874</v>
      </c>
      <c r="L4415" s="165" t="s">
        <v>130</v>
      </c>
      <c r="P4415" s="165">
        <v>83023</v>
      </c>
      <c r="Q4415" s="265">
        <v>0.2693164824684614</v>
      </c>
    </row>
    <row r="4416" spans="1:25" x14ac:dyDescent="0.2">
      <c r="A4416" s="262">
        <v>4416</v>
      </c>
      <c r="B4416" s="263" t="s">
        <v>2101</v>
      </c>
      <c r="C4416" s="263" t="s">
        <v>65</v>
      </c>
      <c r="D4416" s="263" t="s">
        <v>13</v>
      </c>
      <c r="E4416" s="263" t="s">
        <v>2464</v>
      </c>
      <c r="G4416" s="263" t="s">
        <v>2463</v>
      </c>
      <c r="H4416" s="263" t="s">
        <v>1015</v>
      </c>
      <c r="I4416" s="263" t="s">
        <v>4945</v>
      </c>
      <c r="K4416" s="263" t="s">
        <v>73</v>
      </c>
      <c r="P4416" s="165">
        <v>5546</v>
      </c>
      <c r="Q4416" s="265">
        <v>1.7990547339533466E-2</v>
      </c>
    </row>
    <row r="4417" spans="1:25" x14ac:dyDescent="0.2">
      <c r="A4417" s="262">
        <v>4417</v>
      </c>
      <c r="B4417" s="263" t="s">
        <v>2101</v>
      </c>
      <c r="C4417" s="263" t="s">
        <v>65</v>
      </c>
      <c r="D4417" s="263" t="s">
        <v>13</v>
      </c>
      <c r="E4417" s="263" t="s">
        <v>3661</v>
      </c>
      <c r="H4417" s="263" t="s">
        <v>1499</v>
      </c>
      <c r="I4417" s="263" t="s">
        <v>1499</v>
      </c>
      <c r="K4417" s="263" t="s">
        <v>5</v>
      </c>
      <c r="P4417" s="165">
        <v>513</v>
      </c>
      <c r="Q4417" s="265">
        <v>1.6641094095168894E-3</v>
      </c>
    </row>
    <row r="4418" spans="1:25" x14ac:dyDescent="0.2">
      <c r="A4418" s="262">
        <v>4418</v>
      </c>
      <c r="B4418" s="263" t="s">
        <v>2101</v>
      </c>
      <c r="C4418" s="263" t="s">
        <v>65</v>
      </c>
      <c r="D4418" s="263" t="s">
        <v>13</v>
      </c>
      <c r="E4418" s="263" t="s">
        <v>3661</v>
      </c>
      <c r="J4418" s="264" t="s">
        <v>2020</v>
      </c>
      <c r="P4418" s="165">
        <v>308273</v>
      </c>
    </row>
    <row r="4419" spans="1:25" x14ac:dyDescent="0.2">
      <c r="A4419" s="262">
        <v>4419</v>
      </c>
      <c r="B4419" s="263" t="s">
        <v>2101</v>
      </c>
      <c r="C4419" s="263" t="s">
        <v>65</v>
      </c>
      <c r="D4419" s="263" t="s">
        <v>5006</v>
      </c>
      <c r="E4419" s="263" t="s">
        <v>3661</v>
      </c>
    </row>
    <row r="4420" spans="1:25" x14ac:dyDescent="0.2">
      <c r="A4420" s="262">
        <v>4420</v>
      </c>
      <c r="B4420" s="263" t="s">
        <v>2101</v>
      </c>
      <c r="C4420" s="263" t="s">
        <v>65</v>
      </c>
      <c r="D4420" s="263" t="s">
        <v>5006</v>
      </c>
      <c r="E4420" s="263" t="s">
        <v>3661</v>
      </c>
      <c r="J4420" s="264" t="s">
        <v>2308</v>
      </c>
      <c r="L4420" s="165">
        <v>294131</v>
      </c>
      <c r="P4420" s="165">
        <v>3313211</v>
      </c>
    </row>
    <row r="4421" spans="1:25" x14ac:dyDescent="0.2">
      <c r="A4421" s="262">
        <v>4421</v>
      </c>
      <c r="E4421" s="263" t="s">
        <v>3661</v>
      </c>
    </row>
    <row r="4422" spans="1:25" x14ac:dyDescent="0.2">
      <c r="A4422" s="262">
        <v>4422</v>
      </c>
      <c r="B4422" s="263" t="s">
        <v>2459</v>
      </c>
      <c r="C4422" s="263" t="s">
        <v>2458</v>
      </c>
      <c r="D4422" s="263" t="s">
        <v>41</v>
      </c>
      <c r="E4422" s="263" t="s">
        <v>2462</v>
      </c>
      <c r="F4422" s="262" t="s">
        <v>2</v>
      </c>
      <c r="G4422" s="263" t="s">
        <v>2461</v>
      </c>
      <c r="H4422" s="263" t="s">
        <v>2460</v>
      </c>
      <c r="I4422" s="263" t="s">
        <v>4946</v>
      </c>
      <c r="K4422" s="263" t="s">
        <v>37</v>
      </c>
      <c r="L4422" s="165" t="s">
        <v>130</v>
      </c>
      <c r="P4422" s="165">
        <v>16341</v>
      </c>
      <c r="Q4422" s="265">
        <v>0.98410117434507682</v>
      </c>
      <c r="V4422" s="262" t="s">
        <v>5</v>
      </c>
    </row>
    <row r="4423" spans="1:25" x14ac:dyDescent="0.2">
      <c r="A4423" s="262">
        <v>4423</v>
      </c>
      <c r="B4423" s="263" t="s">
        <v>2459</v>
      </c>
      <c r="C4423" s="263" t="s">
        <v>2458</v>
      </c>
      <c r="D4423" s="263" t="s">
        <v>41</v>
      </c>
      <c r="E4423" s="263" t="s">
        <v>3661</v>
      </c>
      <c r="H4423" s="263" t="s">
        <v>1499</v>
      </c>
      <c r="I4423" s="263" t="s">
        <v>1499</v>
      </c>
      <c r="K4423" s="263" t="s">
        <v>5</v>
      </c>
      <c r="P4423" s="165">
        <v>264</v>
      </c>
      <c r="Q4423" s="265">
        <v>1.5898825654923215E-2</v>
      </c>
    </row>
    <row r="4424" spans="1:25" x14ac:dyDescent="0.2">
      <c r="A4424" s="262">
        <v>4424</v>
      </c>
      <c r="B4424" s="263" t="s">
        <v>2459</v>
      </c>
      <c r="C4424" s="263" t="s">
        <v>2458</v>
      </c>
      <c r="D4424" s="263" t="s">
        <v>41</v>
      </c>
      <c r="E4424" s="263" t="s">
        <v>3661</v>
      </c>
      <c r="J4424" s="264" t="s">
        <v>2020</v>
      </c>
      <c r="P4424" s="165">
        <v>16605</v>
      </c>
    </row>
    <row r="4425" spans="1:25" x14ac:dyDescent="0.2">
      <c r="A4425" s="262">
        <v>4425</v>
      </c>
      <c r="B4425" s="263" t="s">
        <v>2459</v>
      </c>
      <c r="C4425" s="263" t="s">
        <v>2458</v>
      </c>
      <c r="D4425" s="263" t="s">
        <v>5006</v>
      </c>
      <c r="E4425" s="263" t="s">
        <v>3661</v>
      </c>
    </row>
    <row r="4426" spans="1:25" x14ac:dyDescent="0.2">
      <c r="A4426" s="262">
        <v>4426</v>
      </c>
      <c r="B4426" s="263" t="s">
        <v>2459</v>
      </c>
      <c r="C4426" s="263" t="s">
        <v>2458</v>
      </c>
      <c r="D4426" s="263" t="s">
        <v>5006</v>
      </c>
      <c r="E4426" s="263" t="s">
        <v>3661</v>
      </c>
      <c r="J4426" s="264" t="s">
        <v>5005</v>
      </c>
      <c r="P4426" s="165">
        <v>16605</v>
      </c>
    </row>
    <row r="4427" spans="1:25" x14ac:dyDescent="0.2">
      <c r="A4427" s="262">
        <v>4427</v>
      </c>
      <c r="E4427" s="263" t="s">
        <v>3661</v>
      </c>
    </row>
    <row r="4428" spans="1:25" x14ac:dyDescent="0.2">
      <c r="A4428" s="262">
        <v>4428</v>
      </c>
      <c r="B4428" s="263" t="s">
        <v>2097</v>
      </c>
      <c r="C4428" s="263" t="s">
        <v>2096</v>
      </c>
      <c r="D4428" s="263" t="s">
        <v>25</v>
      </c>
      <c r="E4428" s="263" t="s">
        <v>2457</v>
      </c>
      <c r="F4428" s="262" t="s">
        <v>2</v>
      </c>
      <c r="G4428" s="263" t="s">
        <v>2456</v>
      </c>
      <c r="H4428" s="263" t="s">
        <v>2455</v>
      </c>
      <c r="I4428" s="263" t="s">
        <v>4947</v>
      </c>
      <c r="K4428" s="263" t="s">
        <v>37</v>
      </c>
      <c r="L4428" s="165">
        <v>106107</v>
      </c>
      <c r="M4428" s="265">
        <v>0.59304158283031527</v>
      </c>
      <c r="P4428" s="165">
        <v>197209</v>
      </c>
      <c r="Q4428" s="265">
        <v>0.59267663031228301</v>
      </c>
      <c r="V4428" s="262" t="s">
        <v>5</v>
      </c>
      <c r="W4428" s="263"/>
      <c r="Y4428" s="166"/>
    </row>
    <row r="4429" spans="1:25" x14ac:dyDescent="0.2">
      <c r="A4429" s="262">
        <v>4429</v>
      </c>
      <c r="B4429" s="263" t="s">
        <v>2097</v>
      </c>
      <c r="C4429" s="263" t="s">
        <v>2096</v>
      </c>
      <c r="D4429" s="263" t="s">
        <v>25</v>
      </c>
      <c r="E4429" s="263" t="s">
        <v>2454</v>
      </c>
      <c r="G4429" s="263" t="s">
        <v>2453</v>
      </c>
      <c r="H4429" s="263" t="s">
        <v>2452</v>
      </c>
      <c r="I4429" s="263" t="s">
        <v>4948</v>
      </c>
      <c r="K4429" s="263" t="s">
        <v>9874</v>
      </c>
      <c r="L4429" s="165">
        <v>45830</v>
      </c>
      <c r="M4429" s="265">
        <v>0.25614799910574559</v>
      </c>
      <c r="P4429" s="165">
        <v>135534</v>
      </c>
      <c r="Q4429" s="265">
        <v>0.40732336968771693</v>
      </c>
      <c r="W4429" s="263"/>
      <c r="Y4429" s="166"/>
    </row>
    <row r="4430" spans="1:25" x14ac:dyDescent="0.2">
      <c r="A4430" s="262">
        <v>4430</v>
      </c>
      <c r="B4430" s="263" t="s">
        <v>2097</v>
      </c>
      <c r="C4430" s="263" t="s">
        <v>2096</v>
      </c>
      <c r="D4430" s="263" t="s">
        <v>25</v>
      </c>
      <c r="E4430" s="263" t="s">
        <v>7964</v>
      </c>
      <c r="G4430" s="263" t="s">
        <v>8</v>
      </c>
      <c r="H4430" s="263" t="s">
        <v>7965</v>
      </c>
      <c r="I4430" s="263" t="s">
        <v>9394</v>
      </c>
      <c r="K4430" s="263" t="s">
        <v>9874</v>
      </c>
      <c r="L4430" s="165">
        <v>20354</v>
      </c>
      <c r="M4430" s="265">
        <v>0.11376033981667784</v>
      </c>
      <c r="W4430" s="263"/>
      <c r="Y4430" s="166"/>
    </row>
    <row r="4431" spans="1:25" x14ac:dyDescent="0.2">
      <c r="A4431" s="262">
        <v>4431</v>
      </c>
      <c r="B4431" s="263" t="s">
        <v>2097</v>
      </c>
      <c r="C4431" s="263" t="s">
        <v>2096</v>
      </c>
      <c r="D4431" s="263" t="s">
        <v>25</v>
      </c>
      <c r="E4431" s="263" t="s">
        <v>7968</v>
      </c>
      <c r="G4431" s="263" t="s">
        <v>494</v>
      </c>
      <c r="H4431" s="263" t="s">
        <v>7969</v>
      </c>
      <c r="I4431" s="263" t="s">
        <v>9396</v>
      </c>
      <c r="K4431" s="263" t="s">
        <v>792</v>
      </c>
      <c r="L4431" s="165">
        <v>5007</v>
      </c>
      <c r="M4431" s="265">
        <v>2.7984574111334676E-2</v>
      </c>
      <c r="W4431" s="263"/>
      <c r="Y4431" s="166"/>
    </row>
    <row r="4432" spans="1:25" x14ac:dyDescent="0.2">
      <c r="A4432" s="262">
        <v>4432</v>
      </c>
      <c r="B4432" s="263" t="s">
        <v>2097</v>
      </c>
      <c r="C4432" s="263" t="s">
        <v>2096</v>
      </c>
      <c r="D4432" s="263" t="s">
        <v>25</v>
      </c>
      <c r="E4432" s="263" t="s">
        <v>7966</v>
      </c>
      <c r="G4432" s="263" t="s">
        <v>589</v>
      </c>
      <c r="H4432" s="263" t="s">
        <v>7967</v>
      </c>
      <c r="I4432" s="263" t="s">
        <v>9395</v>
      </c>
      <c r="K4432" s="263" t="s">
        <v>792</v>
      </c>
      <c r="L4432" s="165">
        <v>1622</v>
      </c>
      <c r="M4432" s="265">
        <v>9.0655041359266712E-3</v>
      </c>
      <c r="W4432" s="263"/>
      <c r="Y4432" s="166"/>
    </row>
    <row r="4433" spans="1:25" x14ac:dyDescent="0.2">
      <c r="A4433" s="262">
        <v>4433</v>
      </c>
      <c r="B4433" s="263" t="s">
        <v>2097</v>
      </c>
      <c r="C4433" s="263" t="s">
        <v>2096</v>
      </c>
      <c r="D4433" s="263" t="s">
        <v>25</v>
      </c>
      <c r="E4433" s="263" t="s">
        <v>3661</v>
      </c>
      <c r="J4433" s="264" t="s">
        <v>2020</v>
      </c>
      <c r="L4433" s="165">
        <v>178920</v>
      </c>
      <c r="P4433" s="165">
        <v>332743</v>
      </c>
      <c r="W4433" s="263"/>
      <c r="Y4433" s="166"/>
    </row>
    <row r="4434" spans="1:25" x14ac:dyDescent="0.2">
      <c r="A4434" s="262">
        <v>4434</v>
      </c>
      <c r="B4434" s="263" t="s">
        <v>2097</v>
      </c>
      <c r="C4434" s="263" t="s">
        <v>2096</v>
      </c>
      <c r="E4434" s="263" t="s">
        <v>3661</v>
      </c>
      <c r="W4434" s="263"/>
      <c r="Y4434" s="166"/>
    </row>
    <row r="4435" spans="1:25" x14ac:dyDescent="0.2">
      <c r="A4435" s="262">
        <v>4435</v>
      </c>
      <c r="B4435" s="263" t="s">
        <v>2097</v>
      </c>
      <c r="C4435" s="263" t="s">
        <v>2096</v>
      </c>
      <c r="D4435" s="263" t="s">
        <v>24</v>
      </c>
      <c r="E4435" s="263" t="s">
        <v>2451</v>
      </c>
      <c r="F4435" s="262" t="s">
        <v>2</v>
      </c>
      <c r="G4435" s="263" t="s">
        <v>72</v>
      </c>
      <c r="H4435" s="263" t="s">
        <v>2450</v>
      </c>
      <c r="I4435" s="263" t="s">
        <v>4949</v>
      </c>
      <c r="K4435" s="263" t="s">
        <v>37</v>
      </c>
      <c r="L4435" s="165">
        <v>101497</v>
      </c>
      <c r="M4435" s="265">
        <v>0.64853898697132928</v>
      </c>
      <c r="P4435" s="165">
        <v>210187</v>
      </c>
      <c r="Q4435" s="265">
        <v>0.71290188004734889</v>
      </c>
      <c r="V4435" s="262" t="s">
        <v>5</v>
      </c>
      <c r="W4435" s="263"/>
      <c r="Y4435" s="166"/>
    </row>
    <row r="4436" spans="1:25" x14ac:dyDescent="0.2">
      <c r="A4436" s="262">
        <v>4436</v>
      </c>
      <c r="B4436" s="263" t="s">
        <v>2097</v>
      </c>
      <c r="C4436" s="263" t="s">
        <v>2096</v>
      </c>
      <c r="D4436" s="263" t="s">
        <v>24</v>
      </c>
      <c r="E4436" s="263" t="s">
        <v>2449</v>
      </c>
      <c r="G4436" s="263" t="s">
        <v>10</v>
      </c>
      <c r="H4436" s="263" t="s">
        <v>2448</v>
      </c>
      <c r="I4436" s="263" t="s">
        <v>4950</v>
      </c>
      <c r="K4436" s="263" t="s">
        <v>73</v>
      </c>
      <c r="L4436" s="165">
        <v>12320</v>
      </c>
      <c r="M4436" s="265">
        <v>7.8721541715388393E-2</v>
      </c>
      <c r="P4436" s="165">
        <v>84646</v>
      </c>
      <c r="Q4436" s="265">
        <v>0.28709811995265117</v>
      </c>
      <c r="W4436" s="263"/>
      <c r="Y4436" s="166"/>
    </row>
    <row r="4437" spans="1:25" x14ac:dyDescent="0.2">
      <c r="A4437" s="262">
        <v>4437</v>
      </c>
      <c r="B4437" s="263" t="s">
        <v>2097</v>
      </c>
      <c r="C4437" s="263" t="s">
        <v>2096</v>
      </c>
      <c r="D4437" s="263" t="s">
        <v>24</v>
      </c>
      <c r="E4437" s="263" t="s">
        <v>7978</v>
      </c>
      <c r="G4437" s="263" t="s">
        <v>622</v>
      </c>
      <c r="H4437" s="263" t="s">
        <v>5318</v>
      </c>
      <c r="I4437" s="263" t="s">
        <v>9400</v>
      </c>
      <c r="K4437" s="263" t="s">
        <v>3049</v>
      </c>
      <c r="L4437" s="165">
        <v>12269</v>
      </c>
      <c r="M4437" s="265">
        <v>7.8395665203417231E-2</v>
      </c>
      <c r="W4437" s="263"/>
      <c r="Y4437" s="166"/>
    </row>
    <row r="4438" spans="1:25" x14ac:dyDescent="0.2">
      <c r="A4438" s="262">
        <v>4438</v>
      </c>
      <c r="B4438" s="263" t="s">
        <v>2097</v>
      </c>
      <c r="C4438" s="263" t="s">
        <v>2096</v>
      </c>
      <c r="D4438" s="263" t="s">
        <v>24</v>
      </c>
      <c r="E4438" s="263" t="s">
        <v>7970</v>
      </c>
      <c r="G4438" s="263" t="s">
        <v>7971</v>
      </c>
      <c r="H4438" s="263" t="s">
        <v>1335</v>
      </c>
      <c r="I4438" s="263" t="s">
        <v>9397</v>
      </c>
      <c r="K4438" s="263" t="s">
        <v>37</v>
      </c>
      <c r="L4438" s="165">
        <v>12058</v>
      </c>
      <c r="M4438" s="265">
        <v>7.7047431006830633E-2</v>
      </c>
      <c r="W4438" s="263"/>
      <c r="Y4438" s="166"/>
    </row>
    <row r="4439" spans="1:25" x14ac:dyDescent="0.2">
      <c r="A4439" s="262">
        <v>4439</v>
      </c>
      <c r="B4439" s="263" t="s">
        <v>2097</v>
      </c>
      <c r="C4439" s="263" t="s">
        <v>2096</v>
      </c>
      <c r="D4439" s="263" t="s">
        <v>24</v>
      </c>
      <c r="E4439" s="263" t="s">
        <v>7972</v>
      </c>
      <c r="G4439" s="263" t="s">
        <v>7973</v>
      </c>
      <c r="H4439" s="263" t="s">
        <v>7974</v>
      </c>
      <c r="I4439" s="263" t="s">
        <v>9398</v>
      </c>
      <c r="K4439" s="263" t="s">
        <v>1683</v>
      </c>
      <c r="L4439" s="165">
        <v>11832</v>
      </c>
      <c r="M4439" s="265">
        <v>7.5603350777311326E-2</v>
      </c>
      <c r="W4439" s="263"/>
      <c r="Y4439" s="166"/>
    </row>
    <row r="4440" spans="1:25" x14ac:dyDescent="0.2">
      <c r="A4440" s="262">
        <v>4440</v>
      </c>
      <c r="B4440" s="263" t="s">
        <v>2097</v>
      </c>
      <c r="C4440" s="263" t="s">
        <v>2096</v>
      </c>
      <c r="D4440" s="263" t="s">
        <v>24</v>
      </c>
      <c r="E4440" s="263" t="s">
        <v>7975</v>
      </c>
      <c r="G4440" s="263" t="s">
        <v>7976</v>
      </c>
      <c r="H4440" s="263" t="s">
        <v>7977</v>
      </c>
      <c r="I4440" s="263" t="s">
        <v>9399</v>
      </c>
      <c r="K4440" s="263" t="s">
        <v>77</v>
      </c>
      <c r="L4440" s="165">
        <v>6525</v>
      </c>
      <c r="M4440" s="265">
        <v>4.1693024325723159E-2</v>
      </c>
      <c r="W4440" s="263"/>
      <c r="Y4440" s="166"/>
    </row>
    <row r="4441" spans="1:25" x14ac:dyDescent="0.2">
      <c r="A4441" s="262">
        <v>4441</v>
      </c>
      <c r="B4441" s="263" t="s">
        <v>2097</v>
      </c>
      <c r="C4441" s="263" t="s">
        <v>2096</v>
      </c>
      <c r="D4441" s="263" t="s">
        <v>24</v>
      </c>
      <c r="E4441" s="263" t="s">
        <v>3661</v>
      </c>
      <c r="J4441" s="264" t="s">
        <v>2020</v>
      </c>
      <c r="L4441" s="165">
        <v>156501</v>
      </c>
      <c r="P4441" s="165">
        <v>294833</v>
      </c>
      <c r="W4441" s="263"/>
      <c r="Y4441" s="166"/>
    </row>
    <row r="4442" spans="1:25" x14ac:dyDescent="0.2">
      <c r="A4442" s="262">
        <v>4442</v>
      </c>
      <c r="B4442" s="263" t="s">
        <v>2097</v>
      </c>
      <c r="C4442" s="263" t="s">
        <v>2096</v>
      </c>
      <c r="E4442" s="263" t="s">
        <v>3661</v>
      </c>
      <c r="W4442" s="263"/>
      <c r="Y4442" s="166"/>
    </row>
    <row r="4443" spans="1:25" x14ac:dyDescent="0.2">
      <c r="A4443" s="262">
        <v>4443</v>
      </c>
      <c r="B4443" s="263" t="s">
        <v>2097</v>
      </c>
      <c r="C4443" s="263" t="s">
        <v>2096</v>
      </c>
      <c r="D4443" s="263" t="s">
        <v>23</v>
      </c>
      <c r="E4443" s="263" t="s">
        <v>2446</v>
      </c>
      <c r="F4443" s="262" t="s">
        <v>2</v>
      </c>
      <c r="G4443" s="263" t="s">
        <v>2445</v>
      </c>
      <c r="H4443" s="263" t="s">
        <v>2444</v>
      </c>
      <c r="I4443" s="263" t="s">
        <v>4952</v>
      </c>
      <c r="K4443" s="263" t="s">
        <v>9874</v>
      </c>
      <c r="L4443" s="165">
        <v>68961</v>
      </c>
      <c r="M4443" s="265">
        <v>0.42072478799341101</v>
      </c>
      <c r="P4443" s="165">
        <v>161819</v>
      </c>
      <c r="Q4443" s="265">
        <v>0.52670997897313376</v>
      </c>
      <c r="V4443" s="262" t="s">
        <v>5</v>
      </c>
      <c r="W4443" s="263"/>
      <c r="Y4443" s="166"/>
    </row>
    <row r="4444" spans="1:25" x14ac:dyDescent="0.2">
      <c r="A4444" s="262">
        <v>4444</v>
      </c>
      <c r="B4444" s="263" t="s">
        <v>2097</v>
      </c>
      <c r="C4444" s="263" t="s">
        <v>2096</v>
      </c>
      <c r="D4444" s="263" t="s">
        <v>23</v>
      </c>
      <c r="E4444" s="263" t="s">
        <v>2447</v>
      </c>
      <c r="G4444" s="263" t="s">
        <v>1458</v>
      </c>
      <c r="H4444" s="263" t="s">
        <v>1522</v>
      </c>
      <c r="I4444" s="263" t="s">
        <v>4951</v>
      </c>
      <c r="K4444" s="263" t="s">
        <v>37</v>
      </c>
      <c r="L4444" s="165">
        <v>57798</v>
      </c>
      <c r="M4444" s="265">
        <v>0.35262034043072416</v>
      </c>
      <c r="P4444" s="165">
        <v>145407</v>
      </c>
      <c r="Q4444" s="265">
        <v>0.47329002102686624</v>
      </c>
      <c r="W4444" s="263"/>
      <c r="Y4444" s="166"/>
    </row>
    <row r="4445" spans="1:25" x14ac:dyDescent="0.2">
      <c r="A4445" s="262">
        <v>4445</v>
      </c>
      <c r="B4445" s="263" t="s">
        <v>2097</v>
      </c>
      <c r="C4445" s="263" t="s">
        <v>2096</v>
      </c>
      <c r="D4445" s="263" t="s">
        <v>23</v>
      </c>
      <c r="E4445" s="263" t="s">
        <v>7984</v>
      </c>
      <c r="G4445" s="263" t="s">
        <v>7</v>
      </c>
      <c r="H4445" s="263" t="s">
        <v>7985</v>
      </c>
      <c r="I4445" s="263" t="s">
        <v>9403</v>
      </c>
      <c r="K4445" s="263" t="s">
        <v>37</v>
      </c>
      <c r="L4445" s="165">
        <v>13124</v>
      </c>
      <c r="M4445" s="265">
        <v>8.0068330181196995E-2</v>
      </c>
      <c r="W4445" s="263"/>
      <c r="Y4445" s="166"/>
    </row>
    <row r="4446" spans="1:25" x14ac:dyDescent="0.2">
      <c r="A4446" s="262">
        <v>4446</v>
      </c>
      <c r="B4446" s="263" t="s">
        <v>2097</v>
      </c>
      <c r="C4446" s="263" t="s">
        <v>2096</v>
      </c>
      <c r="D4446" s="263" t="s">
        <v>23</v>
      </c>
      <c r="E4446" s="263" t="s">
        <v>7986</v>
      </c>
      <c r="G4446" s="263" t="s">
        <v>3047</v>
      </c>
      <c r="H4446" s="263" t="s">
        <v>7987</v>
      </c>
      <c r="I4446" s="263" t="s">
        <v>9404</v>
      </c>
      <c r="K4446" s="263" t="s">
        <v>9874</v>
      </c>
      <c r="L4446" s="165">
        <v>9018</v>
      </c>
      <c r="M4446" s="265">
        <v>5.5017997681654565E-2</v>
      </c>
      <c r="W4446" s="263"/>
      <c r="Y4446" s="166"/>
    </row>
    <row r="4447" spans="1:25" x14ac:dyDescent="0.2">
      <c r="A4447" s="262">
        <v>4447</v>
      </c>
      <c r="B4447" s="263" t="s">
        <v>2097</v>
      </c>
      <c r="C4447" s="263" t="s">
        <v>2096</v>
      </c>
      <c r="D4447" s="263" t="s">
        <v>23</v>
      </c>
      <c r="E4447" s="263" t="s">
        <v>7979</v>
      </c>
      <c r="G4447" s="263" t="s">
        <v>7980</v>
      </c>
      <c r="H4447" s="263" t="s">
        <v>7981</v>
      </c>
      <c r="I4447" s="263" t="s">
        <v>9401</v>
      </c>
      <c r="K4447" s="263" t="s">
        <v>37</v>
      </c>
      <c r="L4447" s="165">
        <v>7983</v>
      </c>
      <c r="M4447" s="265">
        <v>4.8703556829967666E-2</v>
      </c>
      <c r="W4447" s="263"/>
      <c r="Y4447" s="166"/>
    </row>
    <row r="4448" spans="1:25" x14ac:dyDescent="0.2">
      <c r="A4448" s="262">
        <v>4448</v>
      </c>
      <c r="B4448" s="263" t="s">
        <v>2097</v>
      </c>
      <c r="C4448" s="263" t="s">
        <v>2096</v>
      </c>
      <c r="D4448" s="263" t="s">
        <v>23</v>
      </c>
      <c r="E4448" s="263" t="s">
        <v>7988</v>
      </c>
      <c r="G4448" s="263" t="s">
        <v>649</v>
      </c>
      <c r="H4448" s="263" t="s">
        <v>7989</v>
      </c>
      <c r="I4448" s="263" t="s">
        <v>9405</v>
      </c>
      <c r="K4448" s="263" t="s">
        <v>9874</v>
      </c>
      <c r="L4448" s="165">
        <v>5528</v>
      </c>
      <c r="M4448" s="265">
        <v>3.3725825147947044E-2</v>
      </c>
      <c r="W4448" s="263"/>
      <c r="Y4448" s="166"/>
    </row>
    <row r="4449" spans="1:25" x14ac:dyDescent="0.2">
      <c r="A4449" s="262">
        <v>4449</v>
      </c>
      <c r="B4449" s="263" t="s">
        <v>2097</v>
      </c>
      <c r="C4449" s="263" t="s">
        <v>2096</v>
      </c>
      <c r="D4449" s="263" t="s">
        <v>23</v>
      </c>
      <c r="E4449" s="263" t="s">
        <v>7982</v>
      </c>
      <c r="G4449" s="263" t="s">
        <v>758</v>
      </c>
      <c r="H4449" s="263" t="s">
        <v>7983</v>
      </c>
      <c r="I4449" s="263" t="s">
        <v>9402</v>
      </c>
      <c r="K4449" s="263" t="s">
        <v>37</v>
      </c>
      <c r="L4449" s="165">
        <v>1498</v>
      </c>
      <c r="M4449" s="265">
        <v>9.1391617350985305E-3</v>
      </c>
      <c r="W4449" s="263"/>
      <c r="Y4449" s="166"/>
    </row>
    <row r="4450" spans="1:25" x14ac:dyDescent="0.2">
      <c r="A4450" s="262">
        <v>4450</v>
      </c>
      <c r="B4450" s="263" t="s">
        <v>2097</v>
      </c>
      <c r="C4450" s="263" t="s">
        <v>2096</v>
      </c>
      <c r="D4450" s="263" t="s">
        <v>23</v>
      </c>
      <c r="E4450" s="263" t="s">
        <v>3661</v>
      </c>
      <c r="J4450" s="264" t="s">
        <v>2020</v>
      </c>
      <c r="L4450" s="165">
        <v>163910</v>
      </c>
      <c r="P4450" s="165">
        <v>307226</v>
      </c>
      <c r="W4450" s="263"/>
      <c r="Y4450" s="166"/>
    </row>
    <row r="4451" spans="1:25" x14ac:dyDescent="0.2">
      <c r="A4451" s="262">
        <v>4451</v>
      </c>
      <c r="B4451" s="263" t="s">
        <v>2097</v>
      </c>
      <c r="C4451" s="263" t="s">
        <v>2096</v>
      </c>
      <c r="E4451" s="263" t="s">
        <v>3661</v>
      </c>
      <c r="W4451" s="263"/>
      <c r="Y4451" s="166"/>
    </row>
    <row r="4452" spans="1:25" x14ac:dyDescent="0.2">
      <c r="A4452" s="262">
        <v>4452</v>
      </c>
      <c r="B4452" s="263" t="s">
        <v>2097</v>
      </c>
      <c r="C4452" s="263" t="s">
        <v>2096</v>
      </c>
      <c r="D4452" s="263" t="s">
        <v>22</v>
      </c>
      <c r="E4452" s="263" t="s">
        <v>2442</v>
      </c>
      <c r="F4452" s="262" t="s">
        <v>2</v>
      </c>
      <c r="G4452" s="263" t="s">
        <v>86</v>
      </c>
      <c r="H4452" s="263" t="s">
        <v>2011</v>
      </c>
      <c r="I4452" s="263" t="s">
        <v>4954</v>
      </c>
      <c r="K4452" s="263" t="s">
        <v>9874</v>
      </c>
      <c r="L4452" s="165">
        <v>77203</v>
      </c>
      <c r="M4452" s="265">
        <v>0.63244341407869187</v>
      </c>
      <c r="P4452" s="165">
        <v>141551</v>
      </c>
      <c r="Q4452" s="265">
        <v>0.62817747718961903</v>
      </c>
      <c r="V4452" s="262" t="s">
        <v>5</v>
      </c>
      <c r="W4452" s="263"/>
      <c r="Y4452" s="166"/>
    </row>
    <row r="4453" spans="1:25" x14ac:dyDescent="0.2">
      <c r="A4453" s="262">
        <v>4453</v>
      </c>
      <c r="B4453" s="263" t="s">
        <v>2097</v>
      </c>
      <c r="C4453" s="263" t="s">
        <v>2096</v>
      </c>
      <c r="D4453" s="263" t="s">
        <v>22</v>
      </c>
      <c r="E4453" s="263" t="s">
        <v>2443</v>
      </c>
      <c r="G4453" s="263" t="s">
        <v>854</v>
      </c>
      <c r="H4453" s="263" t="s">
        <v>9</v>
      </c>
      <c r="I4453" s="263" t="s">
        <v>4953</v>
      </c>
      <c r="K4453" s="263" t="s">
        <v>37</v>
      </c>
      <c r="L4453" s="165">
        <v>44868</v>
      </c>
      <c r="M4453" s="265">
        <v>0.36755658592130808</v>
      </c>
      <c r="P4453" s="165">
        <v>83785</v>
      </c>
      <c r="Q4453" s="265">
        <v>0.37182252281038092</v>
      </c>
      <c r="W4453" s="263"/>
      <c r="Y4453" s="166"/>
    </row>
    <row r="4454" spans="1:25" x14ac:dyDescent="0.2">
      <c r="A4454" s="262">
        <v>4454</v>
      </c>
      <c r="B4454" s="263" t="s">
        <v>2097</v>
      </c>
      <c r="C4454" s="263" t="s">
        <v>2096</v>
      </c>
      <c r="D4454" s="263" t="s">
        <v>22</v>
      </c>
      <c r="E4454" s="263" t="s">
        <v>3661</v>
      </c>
      <c r="J4454" s="264" t="s">
        <v>2020</v>
      </c>
      <c r="L4454" s="165">
        <v>122071</v>
      </c>
      <c r="P4454" s="165">
        <v>225336</v>
      </c>
      <c r="W4454" s="263"/>
      <c r="Y4454" s="166"/>
    </row>
    <row r="4455" spans="1:25" x14ac:dyDescent="0.2">
      <c r="A4455" s="262">
        <v>4455</v>
      </c>
      <c r="B4455" s="263" t="s">
        <v>2097</v>
      </c>
      <c r="C4455" s="263" t="s">
        <v>2096</v>
      </c>
      <c r="E4455" s="263" t="s">
        <v>3661</v>
      </c>
      <c r="W4455" s="263"/>
      <c r="Y4455" s="166"/>
    </row>
    <row r="4456" spans="1:25" x14ac:dyDescent="0.2">
      <c r="A4456" s="262">
        <v>4456</v>
      </c>
      <c r="B4456" s="263" t="s">
        <v>2097</v>
      </c>
      <c r="C4456" s="263" t="s">
        <v>2096</v>
      </c>
      <c r="D4456" s="263" t="s">
        <v>20</v>
      </c>
      <c r="E4456" s="263" t="s">
        <v>2440</v>
      </c>
      <c r="F4456" s="262" t="s">
        <v>2</v>
      </c>
      <c r="G4456" s="263" t="s">
        <v>2439</v>
      </c>
      <c r="H4456" s="263" t="s">
        <v>2438</v>
      </c>
      <c r="I4456" s="263" t="s">
        <v>4956</v>
      </c>
      <c r="K4456" s="263" t="s">
        <v>9874</v>
      </c>
      <c r="L4456" s="165">
        <v>99689</v>
      </c>
      <c r="M4456" s="265">
        <v>0.49294374777483285</v>
      </c>
      <c r="P4456" s="165">
        <v>175422</v>
      </c>
      <c r="Q4456" s="265">
        <v>0.54759994630822206</v>
      </c>
      <c r="V4456" s="262" t="s">
        <v>5</v>
      </c>
      <c r="W4456" s="263"/>
      <c r="Y4456" s="166"/>
    </row>
    <row r="4457" spans="1:25" x14ac:dyDescent="0.2">
      <c r="A4457" s="262">
        <v>4457</v>
      </c>
      <c r="B4457" s="263" t="s">
        <v>2097</v>
      </c>
      <c r="C4457" s="263" t="s">
        <v>2096</v>
      </c>
      <c r="D4457" s="263" t="s">
        <v>20</v>
      </c>
      <c r="E4457" s="263" t="s">
        <v>2441</v>
      </c>
      <c r="G4457" s="263" t="s">
        <v>826</v>
      </c>
      <c r="H4457" s="263" t="s">
        <v>9</v>
      </c>
      <c r="I4457" s="263" t="s">
        <v>4955</v>
      </c>
      <c r="K4457" s="263" t="s">
        <v>37</v>
      </c>
      <c r="L4457" s="165">
        <v>91738</v>
      </c>
      <c r="M4457" s="265">
        <v>0.45362751691127023</v>
      </c>
      <c r="P4457" s="165">
        <v>144925</v>
      </c>
      <c r="Q4457" s="265">
        <v>0.45240005369177799</v>
      </c>
      <c r="W4457" s="263"/>
      <c r="Y4457" s="166"/>
    </row>
    <row r="4458" spans="1:25" x14ac:dyDescent="0.2">
      <c r="A4458" s="262">
        <v>4458</v>
      </c>
      <c r="B4458" s="263" t="s">
        <v>2097</v>
      </c>
      <c r="C4458" s="263" t="s">
        <v>2096</v>
      </c>
      <c r="D4458" s="263" t="s">
        <v>20</v>
      </c>
      <c r="E4458" s="263" t="s">
        <v>7995</v>
      </c>
      <c r="G4458" s="263" t="s">
        <v>57</v>
      </c>
      <c r="H4458" s="263" t="s">
        <v>7996</v>
      </c>
      <c r="I4458" s="263" t="s">
        <v>9407</v>
      </c>
      <c r="K4458" s="263" t="s">
        <v>7997</v>
      </c>
      <c r="L4458" s="165">
        <v>4845</v>
      </c>
      <c r="M4458" s="265">
        <v>2.3957632817753868E-2</v>
      </c>
      <c r="W4458" s="263"/>
      <c r="Y4458" s="166"/>
    </row>
    <row r="4459" spans="1:25" x14ac:dyDescent="0.2">
      <c r="A4459" s="262">
        <v>4459</v>
      </c>
      <c r="B4459" s="263" t="s">
        <v>2097</v>
      </c>
      <c r="C4459" s="263" t="s">
        <v>2096</v>
      </c>
      <c r="D4459" s="263" t="s">
        <v>20</v>
      </c>
      <c r="E4459" s="263" t="s">
        <v>7990</v>
      </c>
      <c r="G4459" s="263" t="s">
        <v>7991</v>
      </c>
      <c r="H4459" s="263" t="s">
        <v>7992</v>
      </c>
      <c r="I4459" s="263" t="s">
        <v>9406</v>
      </c>
      <c r="K4459" s="263" t="s">
        <v>9874</v>
      </c>
      <c r="L4459" s="165">
        <v>4453</v>
      </c>
      <c r="M4459" s="265">
        <v>2.2019265002571304E-2</v>
      </c>
      <c r="W4459" s="263"/>
      <c r="Y4459" s="166"/>
    </row>
    <row r="4460" spans="1:25" x14ac:dyDescent="0.2">
      <c r="A4460" s="262">
        <v>4460</v>
      </c>
      <c r="B4460" s="263" t="s">
        <v>2097</v>
      </c>
      <c r="C4460" s="263" t="s">
        <v>2096</v>
      </c>
      <c r="D4460" s="263" t="s">
        <v>20</v>
      </c>
      <c r="E4460" s="263" t="s">
        <v>7993</v>
      </c>
      <c r="G4460" s="263" t="s">
        <v>7994</v>
      </c>
      <c r="H4460" s="263" t="s">
        <v>9773</v>
      </c>
      <c r="I4460" s="263" t="s">
        <v>9774</v>
      </c>
      <c r="K4460" s="263" t="s">
        <v>9874</v>
      </c>
      <c r="L4460" s="165">
        <v>1507</v>
      </c>
      <c r="M4460" s="265">
        <v>7.4518374935717393E-3</v>
      </c>
      <c r="W4460" s="263"/>
      <c r="Y4460" s="166"/>
    </row>
    <row r="4461" spans="1:25" x14ac:dyDescent="0.2">
      <c r="A4461" s="262">
        <v>4461</v>
      </c>
      <c r="B4461" s="263" t="s">
        <v>2097</v>
      </c>
      <c r="C4461" s="263" t="s">
        <v>2096</v>
      </c>
      <c r="D4461" s="263" t="s">
        <v>20</v>
      </c>
      <c r="E4461" s="263" t="s">
        <v>3661</v>
      </c>
      <c r="J4461" s="264" t="s">
        <v>2020</v>
      </c>
      <c r="L4461" s="165">
        <v>202232</v>
      </c>
      <c r="P4461" s="165">
        <v>320347</v>
      </c>
      <c r="W4461" s="263"/>
      <c r="Y4461" s="166"/>
    </row>
    <row r="4462" spans="1:25" x14ac:dyDescent="0.2">
      <c r="A4462" s="262">
        <v>4462</v>
      </c>
      <c r="B4462" s="263" t="s">
        <v>2097</v>
      </c>
      <c r="C4462" s="263" t="s">
        <v>2096</v>
      </c>
      <c r="E4462" s="263" t="s">
        <v>3661</v>
      </c>
      <c r="W4462" s="263"/>
      <c r="Y4462" s="166"/>
    </row>
    <row r="4463" spans="1:25" x14ac:dyDescent="0.2">
      <c r="A4463" s="262">
        <v>4463</v>
      </c>
      <c r="B4463" s="263" t="s">
        <v>2097</v>
      </c>
      <c r="C4463" s="263" t="s">
        <v>2096</v>
      </c>
      <c r="D4463" s="263" t="s">
        <v>19</v>
      </c>
      <c r="E4463" s="263" t="s">
        <v>2437</v>
      </c>
      <c r="F4463" s="262" t="s">
        <v>2</v>
      </c>
      <c r="G4463" s="263" t="s">
        <v>2436</v>
      </c>
      <c r="H4463" s="263" t="s">
        <v>2435</v>
      </c>
      <c r="I4463" s="263" t="s">
        <v>4957</v>
      </c>
      <c r="K4463" s="263" t="s">
        <v>37</v>
      </c>
      <c r="L4463" s="165">
        <v>117848</v>
      </c>
      <c r="M4463" s="265">
        <v>0.63502874786479069</v>
      </c>
      <c r="P4463" s="165">
        <v>206409</v>
      </c>
      <c r="Q4463" s="265">
        <v>0.63886705087809437</v>
      </c>
      <c r="V4463" s="262" t="s">
        <v>5</v>
      </c>
      <c r="W4463" s="263"/>
      <c r="Y4463" s="166"/>
    </row>
    <row r="4464" spans="1:25" x14ac:dyDescent="0.2">
      <c r="A4464" s="262">
        <v>4464</v>
      </c>
      <c r="B4464" s="263" t="s">
        <v>2097</v>
      </c>
      <c r="C4464" s="263" t="s">
        <v>2096</v>
      </c>
      <c r="D4464" s="263" t="s">
        <v>19</v>
      </c>
      <c r="E4464" s="263" t="s">
        <v>2434</v>
      </c>
      <c r="G4464" s="263" t="s">
        <v>1122</v>
      </c>
      <c r="H4464" s="263" t="s">
        <v>2433</v>
      </c>
      <c r="I4464" s="263" t="s">
        <v>4958</v>
      </c>
      <c r="K4464" s="263" t="s">
        <v>9874</v>
      </c>
      <c r="L4464" s="165">
        <v>60651</v>
      </c>
      <c r="M4464" s="265">
        <v>0.32682038377187073</v>
      </c>
      <c r="P4464" s="165">
        <v>116677</v>
      </c>
      <c r="Q4464" s="265">
        <v>0.36113294912190563</v>
      </c>
      <c r="W4464" s="263"/>
      <c r="Y4464" s="166"/>
    </row>
    <row r="4465" spans="1:25" x14ac:dyDescent="0.2">
      <c r="A4465" s="262">
        <v>4465</v>
      </c>
      <c r="B4465" s="263" t="s">
        <v>2097</v>
      </c>
      <c r="C4465" s="263" t="s">
        <v>2096</v>
      </c>
      <c r="D4465" s="263" t="s">
        <v>19</v>
      </c>
      <c r="E4465" s="263" t="s">
        <v>7998</v>
      </c>
      <c r="G4465" s="263" t="s">
        <v>7999</v>
      </c>
      <c r="H4465" s="263" t="s">
        <v>8000</v>
      </c>
      <c r="I4465" s="263" t="s">
        <v>9408</v>
      </c>
      <c r="K4465" s="263" t="s">
        <v>8001</v>
      </c>
      <c r="L4465" s="165">
        <v>7080</v>
      </c>
      <c r="M4465" s="265">
        <v>3.8150868363338523E-2</v>
      </c>
      <c r="W4465" s="263"/>
      <c r="Y4465" s="166"/>
    </row>
    <row r="4466" spans="1:25" x14ac:dyDescent="0.2">
      <c r="A4466" s="262">
        <v>4466</v>
      </c>
      <c r="B4466" s="263" t="s">
        <v>2097</v>
      </c>
      <c r="C4466" s="263" t="s">
        <v>2096</v>
      </c>
      <c r="D4466" s="263" t="s">
        <v>19</v>
      </c>
      <c r="E4466" s="263" t="s">
        <v>3661</v>
      </c>
      <c r="J4466" s="264" t="s">
        <v>2020</v>
      </c>
      <c r="L4466" s="165">
        <v>185579</v>
      </c>
      <c r="P4466" s="165">
        <v>323086</v>
      </c>
      <c r="W4466" s="263"/>
      <c r="Y4466" s="166"/>
    </row>
    <row r="4467" spans="1:25" x14ac:dyDescent="0.2">
      <c r="A4467" s="262">
        <v>4467</v>
      </c>
      <c r="B4467" s="263" t="s">
        <v>2097</v>
      </c>
      <c r="C4467" s="263" t="s">
        <v>2096</v>
      </c>
      <c r="E4467" s="263" t="s">
        <v>3661</v>
      </c>
      <c r="W4467" s="263"/>
      <c r="Y4467" s="166"/>
    </row>
    <row r="4468" spans="1:25" x14ac:dyDescent="0.2">
      <c r="A4468" s="262">
        <v>4468</v>
      </c>
      <c r="B4468" s="263" t="s">
        <v>2097</v>
      </c>
      <c r="C4468" s="263" t="s">
        <v>2096</v>
      </c>
      <c r="D4468" s="263" t="s">
        <v>18</v>
      </c>
      <c r="E4468" s="263" t="s">
        <v>2432</v>
      </c>
      <c r="F4468" s="262" t="s">
        <v>2</v>
      </c>
      <c r="G4468" s="263" t="s">
        <v>2431</v>
      </c>
      <c r="H4468" s="263" t="s">
        <v>2430</v>
      </c>
      <c r="I4468" s="263" t="s">
        <v>4959</v>
      </c>
      <c r="K4468" s="263" t="s">
        <v>37</v>
      </c>
      <c r="L4468" s="165">
        <v>189175</v>
      </c>
      <c r="M4468" s="265">
        <v>0.82669818906446646</v>
      </c>
      <c r="P4468" s="165">
        <v>329800</v>
      </c>
      <c r="Q4468" s="265">
        <v>0.83561154451316377</v>
      </c>
      <c r="V4468" s="262" t="s">
        <v>5</v>
      </c>
      <c r="W4468" s="263"/>
      <c r="Y4468" s="166"/>
    </row>
    <row r="4469" spans="1:25" x14ac:dyDescent="0.2">
      <c r="A4469" s="262">
        <v>4469</v>
      </c>
      <c r="B4469" s="263" t="s">
        <v>2097</v>
      </c>
      <c r="C4469" s="263" t="s">
        <v>2096</v>
      </c>
      <c r="D4469" s="263" t="s">
        <v>18</v>
      </c>
      <c r="E4469" s="263" t="s">
        <v>2429</v>
      </c>
      <c r="G4469" s="263" t="s">
        <v>446</v>
      </c>
      <c r="H4469" s="263" t="s">
        <v>2428</v>
      </c>
      <c r="I4469" s="263" t="s">
        <v>4960</v>
      </c>
      <c r="K4469" s="263" t="s">
        <v>9874</v>
      </c>
      <c r="L4469" s="165">
        <v>39657</v>
      </c>
      <c r="M4469" s="265">
        <v>0.17330181093553348</v>
      </c>
      <c r="P4469" s="165">
        <v>64881</v>
      </c>
      <c r="Q4469" s="265">
        <v>0.1643884554868362</v>
      </c>
      <c r="W4469" s="263"/>
      <c r="Y4469" s="166"/>
    </row>
    <row r="4470" spans="1:25" x14ac:dyDescent="0.2">
      <c r="A4470" s="262">
        <v>4470</v>
      </c>
      <c r="B4470" s="263" t="s">
        <v>2097</v>
      </c>
      <c r="C4470" s="263" t="s">
        <v>2096</v>
      </c>
      <c r="D4470" s="263" t="s">
        <v>18</v>
      </c>
      <c r="E4470" s="263" t="s">
        <v>3661</v>
      </c>
      <c r="J4470" s="264" t="s">
        <v>2020</v>
      </c>
      <c r="L4470" s="165">
        <v>228832</v>
      </c>
      <c r="P4470" s="165">
        <v>394681</v>
      </c>
      <c r="W4470" s="263"/>
      <c r="Y4470" s="166"/>
    </row>
    <row r="4471" spans="1:25" x14ac:dyDescent="0.2">
      <c r="A4471" s="262">
        <v>4471</v>
      </c>
      <c r="B4471" s="263" t="s">
        <v>2097</v>
      </c>
      <c r="C4471" s="263" t="s">
        <v>2096</v>
      </c>
      <c r="E4471" s="263" t="s">
        <v>3661</v>
      </c>
      <c r="W4471" s="263"/>
      <c r="Y4471" s="166"/>
    </row>
    <row r="4472" spans="1:25" x14ac:dyDescent="0.2">
      <c r="A4472" s="262">
        <v>4472</v>
      </c>
      <c r="B4472" s="263" t="s">
        <v>2097</v>
      </c>
      <c r="C4472" s="263" t="s">
        <v>2096</v>
      </c>
      <c r="D4472" s="263" t="s">
        <v>17</v>
      </c>
      <c r="E4472" s="263" t="s">
        <v>2427</v>
      </c>
      <c r="G4472" s="263" t="s">
        <v>979</v>
      </c>
      <c r="H4472" s="263" t="s">
        <v>2426</v>
      </c>
      <c r="I4472" s="263" t="s">
        <v>4961</v>
      </c>
      <c r="K4472" s="263" t="s">
        <v>37</v>
      </c>
      <c r="L4472" s="165">
        <v>31837</v>
      </c>
      <c r="M4472" s="265">
        <v>0.18733487499043819</v>
      </c>
      <c r="P4472" s="165">
        <v>164089</v>
      </c>
      <c r="Q4472" s="265">
        <v>0.52415055405245692</v>
      </c>
      <c r="V4472" s="262" t="s">
        <v>5</v>
      </c>
      <c r="W4472" s="263"/>
      <c r="Y4472" s="166"/>
    </row>
    <row r="4473" spans="1:25" x14ac:dyDescent="0.2">
      <c r="A4473" s="262">
        <v>4473</v>
      </c>
      <c r="B4473" s="263" t="s">
        <v>2097</v>
      </c>
      <c r="C4473" s="263" t="s">
        <v>2096</v>
      </c>
      <c r="D4473" s="263" t="s">
        <v>17</v>
      </c>
      <c r="E4473" s="263" t="s">
        <v>2425</v>
      </c>
      <c r="G4473" s="263" t="s">
        <v>2424</v>
      </c>
      <c r="H4473" s="263" t="s">
        <v>2423</v>
      </c>
      <c r="I4473" s="263" t="s">
        <v>4962</v>
      </c>
      <c r="K4473" s="263" t="s">
        <v>2422</v>
      </c>
      <c r="L4473" s="165">
        <v>73288</v>
      </c>
      <c r="M4473" s="265">
        <v>0.43124032786692323</v>
      </c>
      <c r="P4473" s="165">
        <v>148968</v>
      </c>
      <c r="Q4473" s="265">
        <v>0.47584944594754308</v>
      </c>
      <c r="W4473" s="263"/>
      <c r="Y4473" s="166"/>
    </row>
    <row r="4474" spans="1:25" x14ac:dyDescent="0.2">
      <c r="A4474" s="262">
        <v>4474</v>
      </c>
      <c r="B4474" s="263" t="s">
        <v>2097</v>
      </c>
      <c r="C4474" s="263" t="s">
        <v>2096</v>
      </c>
      <c r="D4474" s="263" t="s">
        <v>17</v>
      </c>
      <c r="E4474" s="263" t="s">
        <v>8005</v>
      </c>
      <c r="G4474" s="263" t="s">
        <v>112</v>
      </c>
      <c r="H4474" s="263" t="s">
        <v>8006</v>
      </c>
      <c r="I4474" s="263" t="s">
        <v>9411</v>
      </c>
      <c r="K4474" s="263" t="s">
        <v>37</v>
      </c>
      <c r="L4474" s="165">
        <v>30708</v>
      </c>
      <c r="M4474" s="265">
        <v>0.18069162738971561</v>
      </c>
      <c r="W4474" s="263"/>
      <c r="Y4474" s="166"/>
    </row>
    <row r="4475" spans="1:25" x14ac:dyDescent="0.2">
      <c r="A4475" s="262">
        <v>4475</v>
      </c>
      <c r="B4475" s="263" t="s">
        <v>2097</v>
      </c>
      <c r="C4475" s="263" t="s">
        <v>2096</v>
      </c>
      <c r="D4475" s="263" t="s">
        <v>17</v>
      </c>
      <c r="E4475" s="263" t="s">
        <v>8003</v>
      </c>
      <c r="G4475" s="263" t="s">
        <v>7341</v>
      </c>
      <c r="H4475" s="263" t="s">
        <v>8004</v>
      </c>
      <c r="I4475" s="263" t="s">
        <v>9410</v>
      </c>
      <c r="K4475" s="263" t="s">
        <v>37</v>
      </c>
      <c r="L4475" s="165">
        <v>21317</v>
      </c>
      <c r="M4475" s="265">
        <v>0.12543322329902853</v>
      </c>
      <c r="W4475" s="263"/>
      <c r="Y4475" s="166"/>
    </row>
    <row r="4476" spans="1:25" x14ac:dyDescent="0.2">
      <c r="A4476" s="262">
        <v>4476</v>
      </c>
      <c r="B4476" s="263" t="s">
        <v>2097</v>
      </c>
      <c r="C4476" s="263" t="s">
        <v>2096</v>
      </c>
      <c r="D4476" s="263" t="s">
        <v>17</v>
      </c>
      <c r="E4476" s="263" t="s">
        <v>8007</v>
      </c>
      <c r="G4476" s="263" t="s">
        <v>1742</v>
      </c>
      <c r="H4476" s="263" t="s">
        <v>8008</v>
      </c>
      <c r="I4476" s="263" t="s">
        <v>9412</v>
      </c>
      <c r="K4476" s="263" t="s">
        <v>9885</v>
      </c>
      <c r="L4476" s="165">
        <v>4270</v>
      </c>
      <c r="M4476" s="265">
        <v>2.5125480296798414E-2</v>
      </c>
      <c r="W4476" s="263"/>
      <c r="Y4476" s="166"/>
    </row>
    <row r="4477" spans="1:25" x14ac:dyDescent="0.2">
      <c r="A4477" s="262">
        <v>4477</v>
      </c>
      <c r="B4477" s="263" t="s">
        <v>2097</v>
      </c>
      <c r="C4477" s="263" t="s">
        <v>2096</v>
      </c>
      <c r="D4477" s="263" t="s">
        <v>17</v>
      </c>
      <c r="E4477" s="263" t="s">
        <v>8009</v>
      </c>
      <c r="G4477" s="263" t="s">
        <v>8010</v>
      </c>
      <c r="H4477" s="263" t="s">
        <v>8011</v>
      </c>
      <c r="I4477" s="263" t="s">
        <v>9413</v>
      </c>
      <c r="K4477" s="263" t="s">
        <v>9874</v>
      </c>
      <c r="L4477" s="165">
        <v>2081</v>
      </c>
      <c r="M4477" s="265">
        <v>1.2244994027549765E-2</v>
      </c>
      <c r="W4477" s="263"/>
      <c r="Y4477" s="166"/>
    </row>
    <row r="4478" spans="1:25" x14ac:dyDescent="0.2">
      <c r="A4478" s="262">
        <v>4478</v>
      </c>
      <c r="B4478" s="263" t="s">
        <v>2097</v>
      </c>
      <c r="C4478" s="263" t="s">
        <v>2096</v>
      </c>
      <c r="D4478" s="263" t="s">
        <v>17</v>
      </c>
      <c r="E4478" s="263" t="s">
        <v>8002</v>
      </c>
      <c r="G4478" s="263" t="s">
        <v>1</v>
      </c>
      <c r="H4478" s="263" t="s">
        <v>2229</v>
      </c>
      <c r="I4478" s="263" t="s">
        <v>9409</v>
      </c>
      <c r="K4478" s="263" t="s">
        <v>37</v>
      </c>
      <c r="L4478" s="165">
        <v>1468</v>
      </c>
      <c r="M4478" s="265">
        <v>8.6379871371662937E-3</v>
      </c>
      <c r="W4478" s="263"/>
      <c r="Y4478" s="166"/>
    </row>
    <row r="4479" spans="1:25" x14ac:dyDescent="0.2">
      <c r="A4479" s="262">
        <v>4479</v>
      </c>
      <c r="B4479" s="263" t="s">
        <v>2097</v>
      </c>
      <c r="C4479" s="263" t="s">
        <v>2096</v>
      </c>
      <c r="D4479" s="263" t="s">
        <v>17</v>
      </c>
      <c r="E4479" s="263" t="s">
        <v>8012</v>
      </c>
      <c r="G4479" s="263" t="s">
        <v>62</v>
      </c>
      <c r="H4479" s="263" t="s">
        <v>8013</v>
      </c>
      <c r="I4479" s="263" t="s">
        <v>9414</v>
      </c>
      <c r="K4479" s="263" t="s">
        <v>8014</v>
      </c>
      <c r="L4479" s="165">
        <v>1163</v>
      </c>
      <c r="M4479" s="265">
        <v>6.8433099731092639E-3</v>
      </c>
      <c r="W4479" s="263"/>
      <c r="Y4479" s="166"/>
    </row>
    <row r="4480" spans="1:25" x14ac:dyDescent="0.2">
      <c r="A4480" s="262">
        <v>4480</v>
      </c>
      <c r="B4480" s="263" t="s">
        <v>2097</v>
      </c>
      <c r="C4480" s="263" t="s">
        <v>2096</v>
      </c>
      <c r="D4480" s="263" t="s">
        <v>17</v>
      </c>
      <c r="E4480" s="263" t="s">
        <v>8016</v>
      </c>
      <c r="G4480" s="263" t="s">
        <v>8017</v>
      </c>
      <c r="H4480" s="263" t="s">
        <v>5687</v>
      </c>
      <c r="I4480" s="263" t="s">
        <v>9416</v>
      </c>
      <c r="K4480" s="263" t="s">
        <v>73</v>
      </c>
      <c r="L4480" s="165">
        <v>1154</v>
      </c>
      <c r="M4480" s="265">
        <v>6.7903522863010232E-3</v>
      </c>
      <c r="W4480" s="263"/>
      <c r="Y4480" s="166"/>
    </row>
    <row r="4481" spans="1:25" x14ac:dyDescent="0.2">
      <c r="A4481" s="262">
        <v>4481</v>
      </c>
      <c r="B4481" s="263" t="s">
        <v>2097</v>
      </c>
      <c r="C4481" s="263" t="s">
        <v>2096</v>
      </c>
      <c r="D4481" s="263" t="s">
        <v>17</v>
      </c>
      <c r="E4481" s="263" t="s">
        <v>8015</v>
      </c>
      <c r="G4481" s="263" t="s">
        <v>2951</v>
      </c>
      <c r="H4481" s="263" t="s">
        <v>1570</v>
      </c>
      <c r="I4481" s="263" t="s">
        <v>9415</v>
      </c>
      <c r="K4481" s="263" t="s">
        <v>75</v>
      </c>
      <c r="L4481" s="165">
        <v>1090</v>
      </c>
      <c r="M4481" s="265">
        <v>6.413764291220204E-3</v>
      </c>
      <c r="W4481" s="263"/>
      <c r="Y4481" s="166"/>
    </row>
    <row r="4482" spans="1:25" x14ac:dyDescent="0.2">
      <c r="A4482" s="262">
        <v>4482</v>
      </c>
      <c r="B4482" s="263" t="s">
        <v>2097</v>
      </c>
      <c r="C4482" s="263" t="s">
        <v>2096</v>
      </c>
      <c r="D4482" s="263" t="s">
        <v>17</v>
      </c>
      <c r="E4482" s="263" t="s">
        <v>8018</v>
      </c>
      <c r="G4482" s="263" t="s">
        <v>2088</v>
      </c>
      <c r="H4482" s="263" t="s">
        <v>6900</v>
      </c>
      <c r="I4482" s="263" t="s">
        <v>9417</v>
      </c>
      <c r="K4482" s="263" t="s">
        <v>8019</v>
      </c>
      <c r="L4482" s="165">
        <v>898</v>
      </c>
      <c r="M4482" s="265">
        <v>5.2840003059777462E-3</v>
      </c>
      <c r="W4482" s="263"/>
      <c r="Y4482" s="166"/>
    </row>
    <row r="4483" spans="1:25" x14ac:dyDescent="0.2">
      <c r="A4483" s="262">
        <v>4483</v>
      </c>
      <c r="B4483" s="263" t="s">
        <v>2097</v>
      </c>
      <c r="C4483" s="263" t="s">
        <v>2096</v>
      </c>
      <c r="D4483" s="263" t="s">
        <v>17</v>
      </c>
      <c r="E4483" s="263" t="s">
        <v>8020</v>
      </c>
      <c r="G4483" s="263" t="s">
        <v>1415</v>
      </c>
      <c r="H4483" s="263" t="s">
        <v>8021</v>
      </c>
      <c r="I4483" s="263" t="s">
        <v>9418</v>
      </c>
      <c r="K4483" s="263" t="s">
        <v>792</v>
      </c>
      <c r="L4483" s="165">
        <v>673</v>
      </c>
      <c r="M4483" s="265">
        <v>3.9600581357717409E-3</v>
      </c>
      <c r="W4483" s="263"/>
      <c r="Y4483" s="166"/>
    </row>
    <row r="4484" spans="1:25" x14ac:dyDescent="0.2">
      <c r="A4484" s="262">
        <v>4484</v>
      </c>
      <c r="B4484" s="263" t="s">
        <v>2097</v>
      </c>
      <c r="C4484" s="263" t="s">
        <v>2096</v>
      </c>
      <c r="D4484" s="263" t="s">
        <v>17</v>
      </c>
      <c r="E4484" s="263" t="s">
        <v>3661</v>
      </c>
      <c r="J4484" s="264" t="s">
        <v>2020</v>
      </c>
      <c r="L4484" s="165">
        <v>169947</v>
      </c>
      <c r="P4484" s="165">
        <v>313057</v>
      </c>
      <c r="W4484" s="263"/>
      <c r="Y4484" s="166"/>
    </row>
    <row r="4485" spans="1:25" x14ac:dyDescent="0.2">
      <c r="A4485" s="262">
        <v>4485</v>
      </c>
      <c r="B4485" s="263" t="s">
        <v>2097</v>
      </c>
      <c r="C4485" s="263" t="s">
        <v>2096</v>
      </c>
      <c r="E4485" s="263" t="s">
        <v>3661</v>
      </c>
      <c r="W4485" s="263"/>
      <c r="Y4485" s="166"/>
    </row>
    <row r="4486" spans="1:25" x14ac:dyDescent="0.2">
      <c r="A4486" s="262">
        <v>4486</v>
      </c>
      <c r="B4486" s="263" t="s">
        <v>2097</v>
      </c>
      <c r="C4486" s="263" t="s">
        <v>2096</v>
      </c>
      <c r="D4486" s="263" t="s">
        <v>15</v>
      </c>
      <c r="E4486" s="263" t="s">
        <v>2421</v>
      </c>
      <c r="F4486" s="262" t="s">
        <v>2</v>
      </c>
      <c r="G4486" s="263" t="s">
        <v>494</v>
      </c>
      <c r="H4486" s="263" t="s">
        <v>992</v>
      </c>
      <c r="I4486" s="263" t="s">
        <v>4963</v>
      </c>
      <c r="K4486" s="263" t="s">
        <v>37</v>
      </c>
      <c r="L4486" s="165">
        <v>71035</v>
      </c>
      <c r="M4486" s="265">
        <v>0.48422609715197207</v>
      </c>
      <c r="P4486" s="165">
        <v>163345</v>
      </c>
      <c r="Q4486" s="265">
        <v>0.67900002909792279</v>
      </c>
      <c r="V4486" s="262" t="s">
        <v>5</v>
      </c>
      <c r="W4486" s="263"/>
      <c r="Y4486" s="166"/>
    </row>
    <row r="4487" spans="1:25" x14ac:dyDescent="0.2">
      <c r="A4487" s="262">
        <v>4487</v>
      </c>
      <c r="B4487" s="263" t="s">
        <v>2097</v>
      </c>
      <c r="C4487" s="263" t="s">
        <v>2096</v>
      </c>
      <c r="D4487" s="263" t="s">
        <v>15</v>
      </c>
      <c r="E4487" s="263" t="s">
        <v>2420</v>
      </c>
      <c r="G4487" s="263" t="s">
        <v>1523</v>
      </c>
      <c r="H4487" s="263" t="s">
        <v>992</v>
      </c>
      <c r="I4487" s="263" t="s">
        <v>4964</v>
      </c>
      <c r="K4487" s="263" t="s">
        <v>37</v>
      </c>
      <c r="L4487" s="165">
        <v>39409</v>
      </c>
      <c r="M4487" s="265">
        <v>0.2686403359282335</v>
      </c>
      <c r="P4487" s="165">
        <v>77222</v>
      </c>
      <c r="Q4487" s="265">
        <v>0.32099997090207716</v>
      </c>
      <c r="W4487" s="263"/>
      <c r="Y4487" s="166"/>
    </row>
    <row r="4488" spans="1:25" x14ac:dyDescent="0.2">
      <c r="A4488" s="262">
        <v>4488</v>
      </c>
      <c r="B4488" s="263" t="s">
        <v>2097</v>
      </c>
      <c r="C4488" s="263" t="s">
        <v>2096</v>
      </c>
      <c r="D4488" s="263" t="s">
        <v>15</v>
      </c>
      <c r="E4488" s="263" t="s">
        <v>8022</v>
      </c>
      <c r="G4488" s="263" t="s">
        <v>770</v>
      </c>
      <c r="H4488" s="263" t="s">
        <v>8023</v>
      </c>
      <c r="I4488" s="263" t="s">
        <v>9419</v>
      </c>
      <c r="K4488" s="263" t="s">
        <v>9874</v>
      </c>
      <c r="L4488" s="165">
        <v>36254</v>
      </c>
      <c r="M4488" s="265">
        <v>0.24713356691979441</v>
      </c>
      <c r="W4488" s="263"/>
      <c r="Y4488" s="166"/>
    </row>
    <row r="4489" spans="1:25" x14ac:dyDescent="0.2">
      <c r="A4489" s="262">
        <v>4489</v>
      </c>
      <c r="B4489" s="263" t="s">
        <v>2097</v>
      </c>
      <c r="C4489" s="263" t="s">
        <v>2096</v>
      </c>
      <c r="D4489" s="263" t="s">
        <v>15</v>
      </c>
      <c r="E4489" s="263" t="s">
        <v>3661</v>
      </c>
      <c r="J4489" s="264" t="s">
        <v>2020</v>
      </c>
      <c r="L4489" s="165">
        <v>146698</v>
      </c>
      <c r="P4489" s="165">
        <v>240567</v>
      </c>
      <c r="W4489" s="263"/>
      <c r="Y4489" s="166"/>
    </row>
    <row r="4490" spans="1:25" x14ac:dyDescent="0.2">
      <c r="A4490" s="262">
        <v>4490</v>
      </c>
      <c r="B4490" s="263" t="s">
        <v>2097</v>
      </c>
      <c r="C4490" s="263" t="s">
        <v>2096</v>
      </c>
      <c r="E4490" s="263" t="s">
        <v>3661</v>
      </c>
      <c r="W4490" s="263"/>
      <c r="Y4490" s="166"/>
    </row>
    <row r="4491" spans="1:25" x14ac:dyDescent="0.2">
      <c r="A4491" s="262">
        <v>4491</v>
      </c>
      <c r="B4491" s="263" t="s">
        <v>2097</v>
      </c>
      <c r="C4491" s="263" t="s">
        <v>2096</v>
      </c>
      <c r="D4491" s="263" t="s">
        <v>14</v>
      </c>
      <c r="E4491" s="263" t="s">
        <v>2419</v>
      </c>
      <c r="F4491" s="262" t="s">
        <v>2</v>
      </c>
      <c r="G4491" s="263" t="s">
        <v>2418</v>
      </c>
      <c r="H4491" s="263" t="s">
        <v>2417</v>
      </c>
      <c r="I4491" s="263" t="s">
        <v>4965</v>
      </c>
      <c r="K4491" s="263" t="s">
        <v>37</v>
      </c>
      <c r="L4491" s="165">
        <v>82552</v>
      </c>
      <c r="M4491" s="265">
        <v>0.58157327434376449</v>
      </c>
      <c r="P4491" s="165">
        <v>166215</v>
      </c>
      <c r="Q4491" s="265">
        <v>0.61544015551235765</v>
      </c>
      <c r="V4491" s="262" t="s">
        <v>5</v>
      </c>
      <c r="W4491" s="263"/>
      <c r="Y4491" s="166"/>
    </row>
    <row r="4492" spans="1:25" x14ac:dyDescent="0.2">
      <c r="A4492" s="262">
        <v>4492</v>
      </c>
      <c r="B4492" s="263" t="s">
        <v>2097</v>
      </c>
      <c r="C4492" s="263" t="s">
        <v>2096</v>
      </c>
      <c r="D4492" s="263" t="s">
        <v>14</v>
      </c>
      <c r="E4492" s="263" t="s">
        <v>2416</v>
      </c>
      <c r="G4492" s="263" t="s">
        <v>2062</v>
      </c>
      <c r="H4492" s="263" t="s">
        <v>2415</v>
      </c>
      <c r="I4492" s="263" t="s">
        <v>4966</v>
      </c>
      <c r="K4492" s="263" t="s">
        <v>9874</v>
      </c>
      <c r="L4492" s="165">
        <v>45270</v>
      </c>
      <c r="M4492" s="265">
        <v>0.31892409789638315</v>
      </c>
      <c r="P4492" s="165">
        <v>103860</v>
      </c>
      <c r="Q4492" s="265">
        <v>0.3845598444876423</v>
      </c>
      <c r="W4492" s="263"/>
      <c r="Y4492" s="166"/>
    </row>
    <row r="4493" spans="1:25" x14ac:dyDescent="0.2">
      <c r="A4493" s="262">
        <v>4493</v>
      </c>
      <c r="B4493" s="263" t="s">
        <v>2097</v>
      </c>
      <c r="C4493" s="263" t="s">
        <v>2096</v>
      </c>
      <c r="D4493" s="263" t="s">
        <v>14</v>
      </c>
      <c r="E4493" s="263" t="s">
        <v>8027</v>
      </c>
      <c r="G4493" s="263" t="s">
        <v>8028</v>
      </c>
      <c r="H4493" s="263" t="s">
        <v>8029</v>
      </c>
      <c r="I4493" s="263" t="s">
        <v>9421</v>
      </c>
      <c r="K4493" s="263" t="s">
        <v>8030</v>
      </c>
      <c r="L4493" s="165">
        <v>7997</v>
      </c>
      <c r="M4493" s="265">
        <v>5.633832584222169E-2</v>
      </c>
      <c r="W4493" s="263"/>
      <c r="Y4493" s="166"/>
    </row>
    <row r="4494" spans="1:25" x14ac:dyDescent="0.2">
      <c r="A4494" s="262">
        <v>4494</v>
      </c>
      <c r="B4494" s="263" t="s">
        <v>2097</v>
      </c>
      <c r="C4494" s="263" t="s">
        <v>2096</v>
      </c>
      <c r="D4494" s="263" t="s">
        <v>14</v>
      </c>
      <c r="E4494" s="263" t="s">
        <v>8024</v>
      </c>
      <c r="G4494" s="263" t="s">
        <v>8025</v>
      </c>
      <c r="H4494" s="263" t="s">
        <v>8026</v>
      </c>
      <c r="I4494" s="263" t="s">
        <v>9420</v>
      </c>
      <c r="K4494" s="263" t="s">
        <v>8014</v>
      </c>
      <c r="L4494" s="165">
        <v>6127</v>
      </c>
      <c r="M4494" s="265">
        <v>4.3164301917630647E-2</v>
      </c>
      <c r="W4494" s="263"/>
      <c r="Y4494" s="166"/>
    </row>
    <row r="4495" spans="1:25" x14ac:dyDescent="0.2">
      <c r="A4495" s="262">
        <v>4495</v>
      </c>
      <c r="B4495" s="263" t="s">
        <v>2097</v>
      </c>
      <c r="C4495" s="263" t="s">
        <v>2096</v>
      </c>
      <c r="D4495" s="263" t="s">
        <v>14</v>
      </c>
      <c r="E4495" s="263" t="s">
        <v>3661</v>
      </c>
      <c r="J4495" s="264" t="s">
        <v>2020</v>
      </c>
      <c r="L4495" s="165">
        <v>141946</v>
      </c>
      <c r="P4495" s="165">
        <v>270075</v>
      </c>
      <c r="W4495" s="263"/>
      <c r="Y4495" s="166"/>
    </row>
    <row r="4496" spans="1:25" x14ac:dyDescent="0.2">
      <c r="A4496" s="262">
        <v>4496</v>
      </c>
      <c r="B4496" s="263" t="s">
        <v>2097</v>
      </c>
      <c r="C4496" s="263" t="s">
        <v>2096</v>
      </c>
      <c r="D4496" s="263" t="s">
        <v>5006</v>
      </c>
      <c r="E4496" s="263" t="s">
        <v>3661</v>
      </c>
      <c r="W4496" s="263"/>
      <c r="Y4496" s="166"/>
    </row>
    <row r="4497" spans="1:25" x14ac:dyDescent="0.2">
      <c r="A4497" s="262">
        <v>4497</v>
      </c>
      <c r="B4497" s="263" t="s">
        <v>2097</v>
      </c>
      <c r="C4497" s="263" t="s">
        <v>2096</v>
      </c>
      <c r="D4497" s="263" t="s">
        <v>5006</v>
      </c>
      <c r="E4497" s="263" t="s">
        <v>3661</v>
      </c>
      <c r="J4497" s="264" t="s">
        <v>2308</v>
      </c>
      <c r="L4497" s="165">
        <v>1696636</v>
      </c>
      <c r="P4497" s="165">
        <v>3021951</v>
      </c>
      <c r="W4497" s="263"/>
      <c r="Y4497" s="166"/>
    </row>
    <row r="4498" spans="1:25" x14ac:dyDescent="0.2">
      <c r="A4498" s="262">
        <v>4498</v>
      </c>
      <c r="E4498" s="263" t="s">
        <v>3661</v>
      </c>
      <c r="W4498" s="263"/>
      <c r="Y4498" s="166"/>
    </row>
    <row r="4499" spans="1:25" x14ac:dyDescent="0.2">
      <c r="A4499" s="262">
        <v>4499</v>
      </c>
      <c r="B4499" s="263" t="s">
        <v>2086</v>
      </c>
      <c r="C4499" s="263" t="s">
        <v>2085</v>
      </c>
      <c r="D4499" s="263" t="s">
        <v>25</v>
      </c>
      <c r="E4499" s="263" t="s">
        <v>2411</v>
      </c>
      <c r="F4499" s="262" t="s">
        <v>2</v>
      </c>
      <c r="G4499" s="263" t="s">
        <v>2410</v>
      </c>
      <c r="H4499" s="263" t="s">
        <v>2409</v>
      </c>
      <c r="I4499" s="263" t="s">
        <v>4968</v>
      </c>
      <c r="K4499" s="263" t="s">
        <v>9874</v>
      </c>
      <c r="L4499" s="165">
        <v>40330</v>
      </c>
      <c r="M4499" s="265">
        <v>1</v>
      </c>
      <c r="P4499" s="165">
        <v>127997</v>
      </c>
      <c r="Q4499" s="265">
        <v>0.64575156144369217</v>
      </c>
      <c r="V4499" s="262" t="s">
        <v>5</v>
      </c>
      <c r="W4499" s="263"/>
      <c r="Y4499" s="166"/>
    </row>
    <row r="4500" spans="1:25" x14ac:dyDescent="0.2">
      <c r="A4500" s="262">
        <v>4500</v>
      </c>
      <c r="B4500" s="263" t="s">
        <v>2086</v>
      </c>
      <c r="C4500" s="263" t="s">
        <v>2085</v>
      </c>
      <c r="D4500" s="263" t="s">
        <v>25</v>
      </c>
      <c r="E4500" s="263" t="s">
        <v>3661</v>
      </c>
      <c r="J4500" s="264" t="s">
        <v>2309</v>
      </c>
      <c r="K4500" s="263" t="s">
        <v>9874</v>
      </c>
      <c r="L4500" s="165">
        <v>40330</v>
      </c>
      <c r="W4500" s="263"/>
      <c r="Y4500" s="166"/>
    </row>
    <row r="4501" spans="1:25" x14ac:dyDescent="0.2">
      <c r="A4501" s="262">
        <v>4501</v>
      </c>
      <c r="B4501" s="263" t="s">
        <v>2086</v>
      </c>
      <c r="C4501" s="263" t="s">
        <v>2085</v>
      </c>
      <c r="D4501" s="263" t="s">
        <v>25</v>
      </c>
      <c r="E4501" s="263" t="s">
        <v>2414</v>
      </c>
      <c r="G4501" s="263" t="s">
        <v>2413</v>
      </c>
      <c r="H4501" s="263" t="s">
        <v>2412</v>
      </c>
      <c r="I4501" s="263" t="s">
        <v>4967</v>
      </c>
      <c r="K4501" s="263" t="s">
        <v>37</v>
      </c>
      <c r="L4501" s="165">
        <v>23137</v>
      </c>
      <c r="M4501" s="265">
        <v>0.47241506043776543</v>
      </c>
      <c r="P4501" s="165">
        <v>70217</v>
      </c>
      <c r="Q4501" s="265">
        <v>0.35424843855630783</v>
      </c>
      <c r="W4501" s="263"/>
      <c r="Y4501" s="166"/>
    </row>
    <row r="4502" spans="1:25" x14ac:dyDescent="0.2">
      <c r="A4502" s="262">
        <v>4502</v>
      </c>
      <c r="B4502" s="263" t="s">
        <v>2086</v>
      </c>
      <c r="C4502" s="263" t="s">
        <v>2085</v>
      </c>
      <c r="D4502" s="263" t="s">
        <v>25</v>
      </c>
      <c r="E4502" s="263" t="s">
        <v>8044</v>
      </c>
      <c r="G4502" s="263" t="s">
        <v>227</v>
      </c>
      <c r="H4502" s="263" t="s">
        <v>1468</v>
      </c>
      <c r="I4502" s="263" t="s">
        <v>9428</v>
      </c>
      <c r="K4502" s="263" t="s">
        <v>37</v>
      </c>
      <c r="L4502" s="165">
        <v>18670</v>
      </c>
      <c r="M4502" s="265">
        <v>0.38120712185560274</v>
      </c>
      <c r="W4502" s="263"/>
      <c r="Y4502" s="166"/>
    </row>
    <row r="4503" spans="1:25" x14ac:dyDescent="0.2">
      <c r="A4503" s="262">
        <v>4503</v>
      </c>
      <c r="B4503" s="263" t="s">
        <v>2086</v>
      </c>
      <c r="C4503" s="263" t="s">
        <v>2085</v>
      </c>
      <c r="D4503" s="263" t="s">
        <v>25</v>
      </c>
      <c r="E4503" s="263" t="s">
        <v>8045</v>
      </c>
      <c r="G4503" s="263" t="s">
        <v>1</v>
      </c>
      <c r="H4503" s="263" t="s">
        <v>3484</v>
      </c>
      <c r="I4503" s="263" t="s">
        <v>9429</v>
      </c>
      <c r="K4503" s="263" t="s">
        <v>37</v>
      </c>
      <c r="L4503" s="165">
        <v>7169</v>
      </c>
      <c r="M4503" s="265">
        <v>0.14637781770663183</v>
      </c>
      <c r="W4503" s="263"/>
      <c r="Y4503" s="166"/>
    </row>
    <row r="4504" spans="1:25" x14ac:dyDescent="0.2">
      <c r="A4504" s="262">
        <v>4504</v>
      </c>
      <c r="B4504" s="263" t="s">
        <v>2086</v>
      </c>
      <c r="C4504" s="263" t="s">
        <v>2085</v>
      </c>
      <c r="D4504" s="263" t="s">
        <v>25</v>
      </c>
      <c r="E4504" s="263" t="s">
        <v>3661</v>
      </c>
      <c r="J4504" s="264" t="s">
        <v>2309</v>
      </c>
      <c r="K4504" s="263" t="s">
        <v>37</v>
      </c>
      <c r="L4504" s="165">
        <v>48976</v>
      </c>
      <c r="W4504" s="263"/>
      <c r="Y4504" s="166"/>
    </row>
    <row r="4505" spans="1:25" x14ac:dyDescent="0.2">
      <c r="A4505" s="262">
        <v>4505</v>
      </c>
      <c r="B4505" s="263" t="s">
        <v>2086</v>
      </c>
      <c r="C4505" s="263" t="s">
        <v>2085</v>
      </c>
      <c r="D4505" s="263" t="s">
        <v>25</v>
      </c>
      <c r="E4505" s="263" t="s">
        <v>3661</v>
      </c>
      <c r="J4505" s="264" t="s">
        <v>2020</v>
      </c>
      <c r="L4505" s="165">
        <v>89306</v>
      </c>
      <c r="P4505" s="165">
        <v>198214</v>
      </c>
      <c r="W4505" s="263"/>
      <c r="Y4505" s="166"/>
    </row>
    <row r="4506" spans="1:25" x14ac:dyDescent="0.2">
      <c r="A4506" s="262">
        <v>4506</v>
      </c>
      <c r="B4506" s="263" t="s">
        <v>2086</v>
      </c>
      <c r="C4506" s="263" t="s">
        <v>2085</v>
      </c>
      <c r="E4506" s="263" t="s">
        <v>3661</v>
      </c>
      <c r="W4506" s="263"/>
      <c r="Y4506" s="166"/>
    </row>
    <row r="4507" spans="1:25" x14ac:dyDescent="0.2">
      <c r="A4507" s="262">
        <v>4507</v>
      </c>
      <c r="B4507" s="263" t="s">
        <v>2086</v>
      </c>
      <c r="C4507" s="263" t="s">
        <v>2085</v>
      </c>
      <c r="D4507" s="263" t="s">
        <v>24</v>
      </c>
      <c r="E4507" s="263" t="s">
        <v>2405</v>
      </c>
      <c r="F4507" s="262" t="s">
        <v>2</v>
      </c>
      <c r="G4507" s="263" t="s">
        <v>2404</v>
      </c>
      <c r="H4507" s="263" t="s">
        <v>2403</v>
      </c>
      <c r="I4507" s="263" t="s">
        <v>4970</v>
      </c>
      <c r="K4507" s="263" t="s">
        <v>9874</v>
      </c>
      <c r="L4507" s="165">
        <v>36724</v>
      </c>
      <c r="M4507" s="265">
        <v>1</v>
      </c>
      <c r="P4507" s="165">
        <v>110504</v>
      </c>
      <c r="Q4507" s="265">
        <v>0.53959139028868319</v>
      </c>
      <c r="V4507" s="262" t="s">
        <v>5</v>
      </c>
      <c r="W4507" s="263"/>
      <c r="Y4507" s="166"/>
    </row>
    <row r="4508" spans="1:25" x14ac:dyDescent="0.2">
      <c r="A4508" s="262">
        <v>4508</v>
      </c>
      <c r="B4508" s="263" t="s">
        <v>2086</v>
      </c>
      <c r="C4508" s="263" t="s">
        <v>2085</v>
      </c>
      <c r="D4508" s="263" t="s">
        <v>24</v>
      </c>
      <c r="E4508" s="263" t="s">
        <v>3661</v>
      </c>
      <c r="J4508" s="264" t="s">
        <v>2309</v>
      </c>
      <c r="K4508" s="263" t="s">
        <v>9874</v>
      </c>
      <c r="L4508" s="165">
        <v>36724</v>
      </c>
      <c r="W4508" s="263"/>
      <c r="Y4508" s="166"/>
    </row>
    <row r="4509" spans="1:25" x14ac:dyDescent="0.2">
      <c r="A4509" s="262">
        <v>4509</v>
      </c>
      <c r="B4509" s="263" t="s">
        <v>2086</v>
      </c>
      <c r="C4509" s="263" t="s">
        <v>2085</v>
      </c>
      <c r="D4509" s="263" t="s">
        <v>24</v>
      </c>
      <c r="E4509" s="263" t="s">
        <v>2408</v>
      </c>
      <c r="G4509" s="263" t="s">
        <v>2407</v>
      </c>
      <c r="H4509" s="263" t="s">
        <v>2406</v>
      </c>
      <c r="I4509" s="263" t="s">
        <v>4969</v>
      </c>
      <c r="K4509" s="263" t="s">
        <v>37</v>
      </c>
      <c r="L4509" s="165">
        <v>29457</v>
      </c>
      <c r="M4509" s="265">
        <v>0.62571956581770294</v>
      </c>
      <c r="P4509" s="165">
        <v>88011</v>
      </c>
      <c r="Q4509" s="265">
        <v>0.42975799835931089</v>
      </c>
      <c r="W4509" s="263"/>
      <c r="Y4509" s="166"/>
    </row>
    <row r="4510" spans="1:25" x14ac:dyDescent="0.2">
      <c r="A4510" s="262">
        <v>4510</v>
      </c>
      <c r="B4510" s="263" t="s">
        <v>2086</v>
      </c>
      <c r="C4510" s="263" t="s">
        <v>2085</v>
      </c>
      <c r="D4510" s="263" t="s">
        <v>24</v>
      </c>
      <c r="E4510" s="263" t="s">
        <v>8046</v>
      </c>
      <c r="G4510" s="263" t="s">
        <v>554</v>
      </c>
      <c r="H4510" s="263" t="s">
        <v>8047</v>
      </c>
      <c r="I4510" s="263" t="s">
        <v>9430</v>
      </c>
      <c r="K4510" s="263" t="s">
        <v>37</v>
      </c>
      <c r="L4510" s="165">
        <v>17620</v>
      </c>
      <c r="M4510" s="265">
        <v>0.37428043418229706</v>
      </c>
      <c r="W4510" s="263"/>
      <c r="Y4510" s="166"/>
    </row>
    <row r="4511" spans="1:25" x14ac:dyDescent="0.2">
      <c r="A4511" s="262">
        <v>4511</v>
      </c>
      <c r="B4511" s="263" t="s">
        <v>2086</v>
      </c>
      <c r="C4511" s="263" t="s">
        <v>2085</v>
      </c>
      <c r="D4511" s="263" t="s">
        <v>24</v>
      </c>
      <c r="E4511" s="263" t="s">
        <v>3661</v>
      </c>
      <c r="J4511" s="264" t="s">
        <v>2309</v>
      </c>
      <c r="K4511" s="263" t="s">
        <v>37</v>
      </c>
      <c r="L4511" s="165">
        <v>47077</v>
      </c>
      <c r="W4511" s="263"/>
      <c r="Y4511" s="166"/>
    </row>
    <row r="4512" spans="1:25" x14ac:dyDescent="0.2">
      <c r="A4512" s="262">
        <v>4512</v>
      </c>
      <c r="B4512" s="263" t="s">
        <v>2086</v>
      </c>
      <c r="C4512" s="263" t="s">
        <v>2085</v>
      </c>
      <c r="D4512" s="263" t="s">
        <v>24</v>
      </c>
      <c r="E4512" s="263" t="s">
        <v>2402</v>
      </c>
      <c r="G4512" s="263" t="s">
        <v>2401</v>
      </c>
      <c r="H4512" s="263" t="s">
        <v>2400</v>
      </c>
      <c r="I4512" s="263" t="s">
        <v>4971</v>
      </c>
      <c r="K4512" s="263" t="s">
        <v>2399</v>
      </c>
      <c r="L4512" s="165" t="s">
        <v>103</v>
      </c>
      <c r="P4512" s="165">
        <v>6277</v>
      </c>
      <c r="Q4512" s="265">
        <v>3.0650611352005936E-2</v>
      </c>
      <c r="W4512" s="259" t="s">
        <v>10214</v>
      </c>
      <c r="Y4512" s="166"/>
    </row>
    <row r="4513" spans="1:25" x14ac:dyDescent="0.2">
      <c r="A4513" s="262">
        <v>4513</v>
      </c>
      <c r="B4513" s="263" t="s">
        <v>2086</v>
      </c>
      <c r="C4513" s="263" t="s">
        <v>2085</v>
      </c>
      <c r="D4513" s="263" t="s">
        <v>24</v>
      </c>
      <c r="E4513" s="263" t="s">
        <v>3661</v>
      </c>
      <c r="J4513" s="264" t="s">
        <v>2020</v>
      </c>
      <c r="L4513" s="165">
        <v>83801</v>
      </c>
      <c r="P4513" s="165">
        <v>204792</v>
      </c>
      <c r="W4513" s="263"/>
      <c r="Y4513" s="166"/>
    </row>
    <row r="4514" spans="1:25" x14ac:dyDescent="0.2">
      <c r="A4514" s="262">
        <v>4514</v>
      </c>
      <c r="B4514" s="263" t="s">
        <v>2086</v>
      </c>
      <c r="C4514" s="263" t="s">
        <v>2085</v>
      </c>
      <c r="E4514" s="263" t="s">
        <v>3661</v>
      </c>
      <c r="W4514" s="263"/>
      <c r="Y4514" s="166"/>
    </row>
    <row r="4515" spans="1:25" x14ac:dyDescent="0.2">
      <c r="A4515" s="262">
        <v>4515</v>
      </c>
      <c r="B4515" s="263" t="s">
        <v>2086</v>
      </c>
      <c r="C4515" s="263" t="s">
        <v>2085</v>
      </c>
      <c r="D4515" s="263" t="s">
        <v>23</v>
      </c>
      <c r="E4515" s="263" t="s">
        <v>2395</v>
      </c>
      <c r="G4515" s="263" t="s">
        <v>2394</v>
      </c>
      <c r="H4515" s="263" t="s">
        <v>63</v>
      </c>
      <c r="I4515" s="263" t="s">
        <v>4973</v>
      </c>
      <c r="K4515" s="263" t="s">
        <v>9874</v>
      </c>
      <c r="L4515" s="165">
        <v>8923</v>
      </c>
      <c r="M4515" s="265">
        <v>0.23813717640779289</v>
      </c>
      <c r="P4515" s="165">
        <v>98645</v>
      </c>
      <c r="Q4515" s="265">
        <v>0.56373403434580105</v>
      </c>
      <c r="V4515" s="262" t="s">
        <v>5</v>
      </c>
      <c r="W4515" s="263"/>
      <c r="Y4515" s="166"/>
    </row>
    <row r="4516" spans="1:25" x14ac:dyDescent="0.2">
      <c r="A4516" s="262">
        <v>4516</v>
      </c>
      <c r="B4516" s="263" t="s">
        <v>2086</v>
      </c>
      <c r="C4516" s="263" t="s">
        <v>2085</v>
      </c>
      <c r="D4516" s="263" t="s">
        <v>23</v>
      </c>
      <c r="E4516" s="263" t="s">
        <v>8063</v>
      </c>
      <c r="G4516" s="263" t="s">
        <v>8064</v>
      </c>
      <c r="H4516" s="263" t="s">
        <v>1414</v>
      </c>
      <c r="I4516" s="263" t="s">
        <v>9438</v>
      </c>
      <c r="K4516" s="263" t="s">
        <v>9874</v>
      </c>
      <c r="L4516" s="165">
        <v>7319</v>
      </c>
      <c r="M4516" s="265">
        <v>0.19532959701094207</v>
      </c>
      <c r="W4516" s="263"/>
      <c r="Y4516" s="166"/>
    </row>
    <row r="4517" spans="1:25" x14ac:dyDescent="0.2">
      <c r="A4517" s="262">
        <v>4517</v>
      </c>
      <c r="B4517" s="263" t="s">
        <v>2086</v>
      </c>
      <c r="C4517" s="263" t="s">
        <v>2085</v>
      </c>
      <c r="D4517" s="263" t="s">
        <v>23</v>
      </c>
      <c r="E4517" s="263" t="s">
        <v>8057</v>
      </c>
      <c r="G4517" s="263" t="s">
        <v>2313</v>
      </c>
      <c r="H4517" s="263" t="s">
        <v>8058</v>
      </c>
      <c r="I4517" s="263" t="s">
        <v>9435</v>
      </c>
      <c r="K4517" s="263" t="s">
        <v>9874</v>
      </c>
      <c r="L4517" s="165">
        <v>6814</v>
      </c>
      <c r="M4517" s="265">
        <v>0.18185214838537497</v>
      </c>
      <c r="W4517" s="263"/>
      <c r="Y4517" s="166"/>
    </row>
    <row r="4518" spans="1:25" x14ac:dyDescent="0.2">
      <c r="A4518" s="262">
        <v>4518</v>
      </c>
      <c r="B4518" s="263" t="s">
        <v>2086</v>
      </c>
      <c r="C4518" s="263" t="s">
        <v>2085</v>
      </c>
      <c r="D4518" s="263" t="s">
        <v>23</v>
      </c>
      <c r="E4518" s="263" t="s">
        <v>8059</v>
      </c>
      <c r="G4518" s="263" t="s">
        <v>8060</v>
      </c>
      <c r="H4518" s="263" t="s">
        <v>3078</v>
      </c>
      <c r="I4518" s="263" t="s">
        <v>9436</v>
      </c>
      <c r="K4518" s="263" t="s">
        <v>9874</v>
      </c>
      <c r="L4518" s="165">
        <v>6771</v>
      </c>
      <c r="M4518" s="265">
        <v>0.18070456365092075</v>
      </c>
      <c r="W4518" s="263"/>
      <c r="Y4518" s="166"/>
    </row>
    <row r="4519" spans="1:25" x14ac:dyDescent="0.2">
      <c r="A4519" s="262">
        <v>4519</v>
      </c>
      <c r="B4519" s="263" t="s">
        <v>2086</v>
      </c>
      <c r="C4519" s="263" t="s">
        <v>2085</v>
      </c>
      <c r="D4519" s="263" t="s">
        <v>23</v>
      </c>
      <c r="E4519" s="263" t="s">
        <v>8065</v>
      </c>
      <c r="G4519" s="263" t="s">
        <v>72</v>
      </c>
      <c r="H4519" s="263" t="s">
        <v>8066</v>
      </c>
      <c r="I4519" s="263" t="s">
        <v>9439</v>
      </c>
      <c r="K4519" s="263" t="s">
        <v>9874</v>
      </c>
      <c r="L4519" s="165">
        <v>3987</v>
      </c>
      <c r="M4519" s="265">
        <v>0.10640512409927942</v>
      </c>
      <c r="W4519" s="263"/>
      <c r="Y4519" s="166"/>
    </row>
    <row r="4520" spans="1:25" x14ac:dyDescent="0.2">
      <c r="A4520" s="262">
        <v>4520</v>
      </c>
      <c r="B4520" s="263" t="s">
        <v>2086</v>
      </c>
      <c r="C4520" s="263" t="s">
        <v>2085</v>
      </c>
      <c r="D4520" s="263" t="s">
        <v>23</v>
      </c>
      <c r="E4520" s="263" t="s">
        <v>8054</v>
      </c>
      <c r="G4520" s="263" t="s">
        <v>8055</v>
      </c>
      <c r="H4520" s="263" t="s">
        <v>8056</v>
      </c>
      <c r="I4520" s="263" t="s">
        <v>9434</v>
      </c>
      <c r="K4520" s="263" t="s">
        <v>9874</v>
      </c>
      <c r="L4520" s="165">
        <v>2795</v>
      </c>
      <c r="M4520" s="265">
        <v>7.4593007739524958E-2</v>
      </c>
      <c r="W4520" s="263"/>
      <c r="Y4520" s="166"/>
    </row>
    <row r="4521" spans="1:25" x14ac:dyDescent="0.2">
      <c r="A4521" s="262">
        <v>4521</v>
      </c>
      <c r="B4521" s="263" t="s">
        <v>2086</v>
      </c>
      <c r="C4521" s="263" t="s">
        <v>2085</v>
      </c>
      <c r="D4521" s="263" t="s">
        <v>23</v>
      </c>
      <c r="E4521" s="263" t="s">
        <v>8061</v>
      </c>
      <c r="G4521" s="263" t="s">
        <v>1835</v>
      </c>
      <c r="H4521" s="263" t="s">
        <v>8062</v>
      </c>
      <c r="I4521" s="263" t="s">
        <v>9437</v>
      </c>
      <c r="K4521" s="263" t="s">
        <v>9874</v>
      </c>
      <c r="L4521" s="165">
        <v>861</v>
      </c>
      <c r="M4521" s="265">
        <v>2.2978382706164931E-2</v>
      </c>
      <c r="W4521" s="263"/>
      <c r="Y4521" s="166"/>
    </row>
    <row r="4522" spans="1:25" x14ac:dyDescent="0.2">
      <c r="A4522" s="262">
        <v>4522</v>
      </c>
      <c r="B4522" s="263" t="s">
        <v>2086</v>
      </c>
      <c r="C4522" s="263" t="s">
        <v>2085</v>
      </c>
      <c r="D4522" s="263" t="s">
        <v>23</v>
      </c>
      <c r="E4522" s="263" t="s">
        <v>3661</v>
      </c>
      <c r="J4522" s="264" t="s">
        <v>2309</v>
      </c>
      <c r="K4522" s="263" t="s">
        <v>9874</v>
      </c>
      <c r="L4522" s="165">
        <v>37470</v>
      </c>
      <c r="W4522" s="263"/>
      <c r="Y4522" s="166"/>
    </row>
    <row r="4523" spans="1:25" x14ac:dyDescent="0.2">
      <c r="A4523" s="262">
        <v>4523</v>
      </c>
      <c r="B4523" s="263" t="s">
        <v>2086</v>
      </c>
      <c r="C4523" s="263" t="s">
        <v>2085</v>
      </c>
      <c r="D4523" s="263" t="s">
        <v>23</v>
      </c>
      <c r="E4523" s="263" t="s">
        <v>2398</v>
      </c>
      <c r="G4523" s="263" t="s">
        <v>2397</v>
      </c>
      <c r="H4523" s="263" t="s">
        <v>2396</v>
      </c>
      <c r="I4523" s="263" t="s">
        <v>4972</v>
      </c>
      <c r="K4523" s="263" t="s">
        <v>37</v>
      </c>
      <c r="L4523" s="165">
        <v>29867</v>
      </c>
      <c r="M4523" s="265">
        <v>0.52160321341250437</v>
      </c>
      <c r="P4523" s="165">
        <v>76340</v>
      </c>
      <c r="Q4523" s="265">
        <v>0.43626596565419895</v>
      </c>
      <c r="W4523" s="263"/>
      <c r="Y4523" s="166"/>
    </row>
    <row r="4524" spans="1:25" x14ac:dyDescent="0.2">
      <c r="A4524" s="262">
        <v>4524</v>
      </c>
      <c r="B4524" s="263" t="s">
        <v>2086</v>
      </c>
      <c r="C4524" s="263" t="s">
        <v>2085</v>
      </c>
      <c r="D4524" s="263" t="s">
        <v>23</v>
      </c>
      <c r="E4524" s="263" t="s">
        <v>8052</v>
      </c>
      <c r="G4524" s="263" t="s">
        <v>8053</v>
      </c>
      <c r="H4524" s="263" t="s">
        <v>2540</v>
      </c>
      <c r="I4524" s="263" t="s">
        <v>9433</v>
      </c>
      <c r="K4524" s="263" t="s">
        <v>37</v>
      </c>
      <c r="L4524" s="165">
        <v>14109</v>
      </c>
      <c r="M4524" s="265">
        <v>0.24640237513098148</v>
      </c>
      <c r="W4524" s="263"/>
      <c r="Y4524" s="166"/>
    </row>
    <row r="4525" spans="1:25" x14ac:dyDescent="0.2">
      <c r="A4525" s="262">
        <v>4525</v>
      </c>
      <c r="B4525" s="263" t="s">
        <v>2086</v>
      </c>
      <c r="C4525" s="263" t="s">
        <v>2085</v>
      </c>
      <c r="D4525" s="263" t="s">
        <v>23</v>
      </c>
      <c r="E4525" s="263" t="s">
        <v>8048</v>
      </c>
      <c r="G4525" s="263" t="s">
        <v>3584</v>
      </c>
      <c r="H4525" s="263" t="s">
        <v>79</v>
      </c>
      <c r="I4525" s="263" t="s">
        <v>9431</v>
      </c>
      <c r="K4525" s="263" t="s">
        <v>37</v>
      </c>
      <c r="L4525" s="165">
        <v>9137</v>
      </c>
      <c r="M4525" s="265">
        <v>0.15957038071952498</v>
      </c>
      <c r="W4525" s="263"/>
      <c r="Y4525" s="166"/>
    </row>
    <row r="4526" spans="1:25" x14ac:dyDescent="0.2">
      <c r="A4526" s="262">
        <v>4526</v>
      </c>
      <c r="B4526" s="263" t="s">
        <v>2086</v>
      </c>
      <c r="C4526" s="263" t="s">
        <v>2085</v>
      </c>
      <c r="D4526" s="263" t="s">
        <v>23</v>
      </c>
      <c r="E4526" s="263" t="s">
        <v>8049</v>
      </c>
      <c r="G4526" s="263" t="s">
        <v>8050</v>
      </c>
      <c r="H4526" s="263" t="s">
        <v>8051</v>
      </c>
      <c r="I4526" s="263" t="s">
        <v>9432</v>
      </c>
      <c r="K4526" s="263" t="s">
        <v>37</v>
      </c>
      <c r="L4526" s="165">
        <v>4147</v>
      </c>
      <c r="M4526" s="265">
        <v>7.2424030736989178E-2</v>
      </c>
      <c r="W4526" s="263"/>
      <c r="Y4526" s="166"/>
    </row>
    <row r="4527" spans="1:25" x14ac:dyDescent="0.2">
      <c r="A4527" s="262">
        <v>4527</v>
      </c>
      <c r="B4527" s="263" t="s">
        <v>2086</v>
      </c>
      <c r="C4527" s="263" t="s">
        <v>2085</v>
      </c>
      <c r="D4527" s="263" t="s">
        <v>23</v>
      </c>
      <c r="E4527" s="263" t="s">
        <v>3661</v>
      </c>
      <c r="J4527" s="264" t="s">
        <v>2309</v>
      </c>
      <c r="K4527" s="263" t="s">
        <v>37</v>
      </c>
      <c r="L4527" s="165">
        <v>57260</v>
      </c>
      <c r="W4527" s="263"/>
      <c r="Y4527" s="166"/>
    </row>
    <row r="4528" spans="1:25" x14ac:dyDescent="0.2">
      <c r="A4528" s="262">
        <v>4528</v>
      </c>
      <c r="B4528" s="263" t="s">
        <v>2086</v>
      </c>
      <c r="C4528" s="263" t="s">
        <v>2085</v>
      </c>
      <c r="D4528" s="263" t="s">
        <v>23</v>
      </c>
      <c r="E4528" s="263" t="s">
        <v>3661</v>
      </c>
      <c r="J4528" s="264" t="s">
        <v>2020</v>
      </c>
      <c r="L4528" s="165">
        <v>94730</v>
      </c>
      <c r="P4528" s="165">
        <v>174985</v>
      </c>
      <c r="W4528" s="263"/>
      <c r="Y4528" s="166"/>
    </row>
    <row r="4529" spans="1:25" x14ac:dyDescent="0.2">
      <c r="A4529" s="262">
        <v>4529</v>
      </c>
      <c r="B4529" s="263" t="s">
        <v>2086</v>
      </c>
      <c r="C4529" s="263" t="s">
        <v>2085</v>
      </c>
      <c r="D4529" s="263" t="s">
        <v>5006</v>
      </c>
      <c r="E4529" s="263" t="s">
        <v>3661</v>
      </c>
      <c r="W4529" s="263"/>
      <c r="Y4529" s="166"/>
    </row>
    <row r="4530" spans="1:25" x14ac:dyDescent="0.2">
      <c r="A4530" s="262">
        <v>4530</v>
      </c>
      <c r="B4530" s="263" t="s">
        <v>2086</v>
      </c>
      <c r="C4530" s="263" t="s">
        <v>2085</v>
      </c>
      <c r="D4530" s="263" t="s">
        <v>5006</v>
      </c>
      <c r="E4530" s="263" t="s">
        <v>3661</v>
      </c>
      <c r="J4530" s="264" t="s">
        <v>2308</v>
      </c>
      <c r="L4530" s="165">
        <v>267837</v>
      </c>
      <c r="P4530" s="165">
        <v>577991</v>
      </c>
      <c r="W4530" s="263"/>
      <c r="Y4530" s="166"/>
    </row>
    <row r="4531" spans="1:25" x14ac:dyDescent="0.2">
      <c r="A4531" s="262">
        <v>4531</v>
      </c>
      <c r="E4531" s="263" t="s">
        <v>3661</v>
      </c>
      <c r="W4531" s="263"/>
      <c r="Y4531" s="166"/>
    </row>
    <row r="4532" spans="1:25" x14ac:dyDescent="0.2">
      <c r="A4532" s="262">
        <v>4532</v>
      </c>
      <c r="B4532" s="263" t="s">
        <v>2073</v>
      </c>
      <c r="C4532" s="263" t="s">
        <v>2072</v>
      </c>
      <c r="D4532" s="263" t="s">
        <v>25</v>
      </c>
      <c r="E4532" s="263" t="s">
        <v>2390</v>
      </c>
      <c r="G4532" s="263" t="s">
        <v>901</v>
      </c>
      <c r="H4532" s="263" t="s">
        <v>2389</v>
      </c>
      <c r="I4532" s="263" t="s">
        <v>4975</v>
      </c>
      <c r="K4532" s="263" t="s">
        <v>9874</v>
      </c>
      <c r="L4532" s="165">
        <v>30885</v>
      </c>
      <c r="M4532" s="265">
        <v>0.51524807313736609</v>
      </c>
      <c r="P4532" s="165">
        <v>177492</v>
      </c>
      <c r="Q4532" s="265">
        <v>0.54559706378701389</v>
      </c>
      <c r="V4532" s="262" t="s">
        <v>5</v>
      </c>
      <c r="W4532" s="263"/>
      <c r="Y4532" s="166"/>
    </row>
    <row r="4533" spans="1:25" x14ac:dyDescent="0.2">
      <c r="A4533" s="262">
        <v>4533</v>
      </c>
      <c r="B4533" s="263" t="s">
        <v>2073</v>
      </c>
      <c r="C4533" s="263" t="s">
        <v>2072</v>
      </c>
      <c r="D4533" s="263" t="s">
        <v>25</v>
      </c>
      <c r="E4533" s="263" t="s">
        <v>8086</v>
      </c>
      <c r="G4533" s="263" t="s">
        <v>6398</v>
      </c>
      <c r="H4533" s="263" t="s">
        <v>8087</v>
      </c>
      <c r="I4533" s="263" t="s">
        <v>9448</v>
      </c>
      <c r="K4533" s="263" t="s">
        <v>9874</v>
      </c>
      <c r="L4533" s="165">
        <v>8948</v>
      </c>
      <c r="M4533" s="265">
        <v>0.14927763504721231</v>
      </c>
      <c r="W4533" s="263"/>
      <c r="Y4533" s="166"/>
    </row>
    <row r="4534" spans="1:25" x14ac:dyDescent="0.2">
      <c r="A4534" s="262">
        <v>4534</v>
      </c>
      <c r="B4534" s="263" t="s">
        <v>2073</v>
      </c>
      <c r="C4534" s="263" t="s">
        <v>2072</v>
      </c>
      <c r="D4534" s="263" t="s">
        <v>25</v>
      </c>
      <c r="E4534" s="263" t="s">
        <v>8088</v>
      </c>
      <c r="G4534" s="263" t="s">
        <v>119</v>
      </c>
      <c r="H4534" s="263" t="s">
        <v>8089</v>
      </c>
      <c r="I4534" s="263" t="s">
        <v>9449</v>
      </c>
      <c r="K4534" s="263" t="s">
        <v>9874</v>
      </c>
      <c r="L4534" s="165">
        <v>6638</v>
      </c>
      <c r="M4534" s="265">
        <v>0.11074038236962397</v>
      </c>
      <c r="W4534" s="263"/>
      <c r="Y4534" s="166"/>
    </row>
    <row r="4535" spans="1:25" x14ac:dyDescent="0.2">
      <c r="A4535" s="262">
        <v>4535</v>
      </c>
      <c r="B4535" s="263" t="s">
        <v>2073</v>
      </c>
      <c r="C4535" s="263" t="s">
        <v>2072</v>
      </c>
      <c r="D4535" s="263" t="s">
        <v>25</v>
      </c>
      <c r="E4535" s="263" t="s">
        <v>8083</v>
      </c>
      <c r="G4535" s="263" t="s">
        <v>8084</v>
      </c>
      <c r="H4535" s="263" t="s">
        <v>8085</v>
      </c>
      <c r="I4535" s="263" t="s">
        <v>9447</v>
      </c>
      <c r="K4535" s="263" t="s">
        <v>9874</v>
      </c>
      <c r="L4535" s="165">
        <v>6262</v>
      </c>
      <c r="M4535" s="265">
        <v>0.10446765206366154</v>
      </c>
      <c r="W4535" s="263"/>
      <c r="Y4535" s="166"/>
    </row>
    <row r="4536" spans="1:25" x14ac:dyDescent="0.2">
      <c r="A4536" s="262">
        <v>4536</v>
      </c>
      <c r="B4536" s="263" t="s">
        <v>2073</v>
      </c>
      <c r="C4536" s="263" t="s">
        <v>2072</v>
      </c>
      <c r="D4536" s="263" t="s">
        <v>25</v>
      </c>
      <c r="E4536" s="263" t="s">
        <v>8082</v>
      </c>
      <c r="G4536" s="263" t="s">
        <v>5889</v>
      </c>
      <c r="H4536" s="263" t="s">
        <v>217</v>
      </c>
      <c r="I4536" s="263" t="s">
        <v>9446</v>
      </c>
      <c r="K4536" s="263" t="s">
        <v>9874</v>
      </c>
      <c r="L4536" s="165">
        <v>6226</v>
      </c>
      <c r="M4536" s="265">
        <v>0.10386707150245238</v>
      </c>
      <c r="W4536" s="263"/>
      <c r="Y4536" s="166"/>
    </row>
    <row r="4537" spans="1:25" x14ac:dyDescent="0.2">
      <c r="A4537" s="262">
        <v>4537</v>
      </c>
      <c r="B4537" s="263" t="s">
        <v>2073</v>
      </c>
      <c r="C4537" s="263" t="s">
        <v>2072</v>
      </c>
      <c r="D4537" s="263" t="s">
        <v>25</v>
      </c>
      <c r="E4537" s="263" t="s">
        <v>8079</v>
      </c>
      <c r="G4537" s="263" t="s">
        <v>8080</v>
      </c>
      <c r="H4537" s="263" t="s">
        <v>8081</v>
      </c>
      <c r="I4537" s="263" t="s">
        <v>9445</v>
      </c>
      <c r="K4537" s="263" t="s">
        <v>9874</v>
      </c>
      <c r="L4537" s="165">
        <v>924</v>
      </c>
      <c r="M4537" s="265">
        <v>1.5414901071035334E-2</v>
      </c>
      <c r="W4537" s="263"/>
      <c r="Y4537" s="166"/>
    </row>
    <row r="4538" spans="1:25" x14ac:dyDescent="0.2">
      <c r="A4538" s="262">
        <v>4538</v>
      </c>
      <c r="B4538" s="263" t="s">
        <v>2073</v>
      </c>
      <c r="C4538" s="263" t="s">
        <v>2072</v>
      </c>
      <c r="D4538" s="263" t="s">
        <v>25</v>
      </c>
      <c r="E4538" s="263" t="s">
        <v>3661</v>
      </c>
      <c r="H4538" s="263" t="s">
        <v>1499</v>
      </c>
      <c r="I4538" s="263" t="s">
        <v>1499</v>
      </c>
      <c r="K4538" s="263" t="s">
        <v>9875</v>
      </c>
      <c r="L4538" s="165">
        <v>59</v>
      </c>
      <c r="M4538" s="265">
        <v>9.8428480864836006E-4</v>
      </c>
      <c r="W4538" s="263"/>
      <c r="Y4538" s="166"/>
    </row>
    <row r="4539" spans="1:25" x14ac:dyDescent="0.2">
      <c r="A4539" s="262">
        <v>4539</v>
      </c>
      <c r="B4539" s="263" t="s">
        <v>2073</v>
      </c>
      <c r="C4539" s="263" t="s">
        <v>2072</v>
      </c>
      <c r="D4539" s="263" t="s">
        <v>25</v>
      </c>
      <c r="E4539" s="263" t="s">
        <v>3661</v>
      </c>
      <c r="J4539" s="264" t="s">
        <v>2309</v>
      </c>
      <c r="K4539" s="263" t="s">
        <v>9874</v>
      </c>
      <c r="L4539" s="165">
        <v>59942</v>
      </c>
      <c r="R4539" s="264"/>
      <c r="S4539" s="264"/>
      <c r="T4539" s="264"/>
      <c r="U4539" s="264"/>
      <c r="W4539" s="263"/>
      <c r="Y4539" s="166"/>
    </row>
    <row r="4540" spans="1:25" x14ac:dyDescent="0.2">
      <c r="A4540" s="262">
        <v>4540</v>
      </c>
      <c r="B4540" s="263" t="s">
        <v>2073</v>
      </c>
      <c r="C4540" s="263" t="s">
        <v>2072</v>
      </c>
      <c r="D4540" s="263" t="s">
        <v>25</v>
      </c>
      <c r="E4540" s="263" t="s">
        <v>2393</v>
      </c>
      <c r="G4540" s="263" t="s">
        <v>2392</v>
      </c>
      <c r="H4540" s="263" t="s">
        <v>2391</v>
      </c>
      <c r="I4540" s="263" t="s">
        <v>4974</v>
      </c>
      <c r="K4540" s="263" t="s">
        <v>37</v>
      </c>
      <c r="L4540" s="165">
        <v>36406</v>
      </c>
      <c r="M4540" s="265">
        <v>0.59530700678603543</v>
      </c>
      <c r="P4540" s="165">
        <v>137508</v>
      </c>
      <c r="Q4540" s="265">
        <v>0.42268925386622896</v>
      </c>
      <c r="R4540" s="264"/>
      <c r="S4540" s="264"/>
      <c r="T4540" s="264"/>
      <c r="U4540" s="264"/>
      <c r="W4540" s="263"/>
      <c r="Y4540" s="166"/>
    </row>
    <row r="4541" spans="1:25" x14ac:dyDescent="0.2">
      <c r="A4541" s="262">
        <v>4541</v>
      </c>
      <c r="B4541" s="263" t="s">
        <v>2073</v>
      </c>
      <c r="C4541" s="263" t="s">
        <v>2072</v>
      </c>
      <c r="D4541" s="263" t="s">
        <v>25</v>
      </c>
      <c r="E4541" s="263" t="s">
        <v>8078</v>
      </c>
      <c r="G4541" s="263" t="s">
        <v>1751</v>
      </c>
      <c r="H4541" s="263" t="s">
        <v>6120</v>
      </c>
      <c r="I4541" s="263" t="s">
        <v>9444</v>
      </c>
      <c r="K4541" s="263" t="s">
        <v>37</v>
      </c>
      <c r="L4541" s="165">
        <v>24699</v>
      </c>
      <c r="M4541" s="265">
        <v>0.40387539857738536</v>
      </c>
      <c r="R4541" s="264"/>
      <c r="S4541" s="264"/>
      <c r="T4541" s="264"/>
      <c r="U4541" s="264"/>
      <c r="W4541" s="263"/>
      <c r="Y4541" s="166"/>
    </row>
    <row r="4542" spans="1:25" x14ac:dyDescent="0.2">
      <c r="A4542" s="262">
        <v>4542</v>
      </c>
      <c r="B4542" s="263" t="s">
        <v>2073</v>
      </c>
      <c r="C4542" s="263" t="s">
        <v>2072</v>
      </c>
      <c r="D4542" s="263" t="s">
        <v>25</v>
      </c>
      <c r="E4542" s="263" t="s">
        <v>3661</v>
      </c>
      <c r="H4542" s="263" t="s">
        <v>1499</v>
      </c>
      <c r="I4542" s="263" t="s">
        <v>1499</v>
      </c>
      <c r="K4542" s="263" t="s">
        <v>9873</v>
      </c>
      <c r="L4542" s="165">
        <v>50</v>
      </c>
      <c r="M4542" s="265">
        <v>8.1759463657918405E-4</v>
      </c>
      <c r="R4542" s="264"/>
      <c r="S4542" s="264"/>
      <c r="T4542" s="264"/>
      <c r="U4542" s="264"/>
      <c r="W4542" s="263"/>
      <c r="Y4542" s="166"/>
    </row>
    <row r="4543" spans="1:25" x14ac:dyDescent="0.2">
      <c r="A4543" s="262">
        <v>4543</v>
      </c>
      <c r="B4543" s="263" t="s">
        <v>2073</v>
      </c>
      <c r="C4543" s="263" t="s">
        <v>2072</v>
      </c>
      <c r="D4543" s="263" t="s">
        <v>25</v>
      </c>
      <c r="E4543" s="263" t="s">
        <v>3661</v>
      </c>
      <c r="J4543" s="264" t="s">
        <v>2309</v>
      </c>
      <c r="K4543" s="263" t="s">
        <v>37</v>
      </c>
      <c r="L4543" s="165">
        <v>61155</v>
      </c>
      <c r="R4543" s="264"/>
      <c r="S4543" s="264"/>
      <c r="T4543" s="264"/>
      <c r="U4543" s="264"/>
      <c r="W4543" s="263"/>
      <c r="Y4543" s="166"/>
    </row>
    <row r="4544" spans="1:25" x14ac:dyDescent="0.2">
      <c r="A4544" s="262">
        <v>4544</v>
      </c>
      <c r="B4544" s="263" t="s">
        <v>2073</v>
      </c>
      <c r="C4544" s="263" t="s">
        <v>2072</v>
      </c>
      <c r="D4544" s="263" t="s">
        <v>25</v>
      </c>
      <c r="E4544" s="263" t="s">
        <v>2388</v>
      </c>
      <c r="G4544" s="263" t="s">
        <v>111</v>
      </c>
      <c r="H4544" s="263" t="s">
        <v>2387</v>
      </c>
      <c r="I4544" s="263" t="s">
        <v>4976</v>
      </c>
      <c r="K4544" s="263" t="s">
        <v>75</v>
      </c>
      <c r="P4544" s="165">
        <v>10006</v>
      </c>
      <c r="Q4544" s="265">
        <v>3.0757691728375707E-2</v>
      </c>
      <c r="R4544" s="264"/>
      <c r="S4544" s="264"/>
      <c r="T4544" s="264"/>
      <c r="U4544" s="264"/>
      <c r="W4544" s="263"/>
      <c r="Y4544" s="166"/>
    </row>
    <row r="4545" spans="1:25" x14ac:dyDescent="0.2">
      <c r="A4545" s="262">
        <v>4545</v>
      </c>
      <c r="B4545" s="263" t="s">
        <v>2073</v>
      </c>
      <c r="C4545" s="263" t="s">
        <v>2072</v>
      </c>
      <c r="D4545" s="263" t="s">
        <v>25</v>
      </c>
      <c r="E4545" s="263" t="s">
        <v>3661</v>
      </c>
      <c r="H4545" s="263" t="s">
        <v>1499</v>
      </c>
      <c r="I4545" s="263" t="s">
        <v>1499</v>
      </c>
      <c r="K4545" s="263" t="s">
        <v>5</v>
      </c>
      <c r="P4545" s="165">
        <v>304</v>
      </c>
      <c r="Q4545" s="265">
        <v>9.3447314465582802E-4</v>
      </c>
      <c r="R4545" s="264"/>
      <c r="S4545" s="264"/>
      <c r="T4545" s="264"/>
      <c r="U4545" s="264"/>
      <c r="W4545" s="263"/>
      <c r="Y4545" s="166"/>
    </row>
    <row r="4546" spans="1:25" x14ac:dyDescent="0.2">
      <c r="A4546" s="262">
        <v>4546</v>
      </c>
      <c r="B4546" s="263" t="s">
        <v>2073</v>
      </c>
      <c r="C4546" s="263" t="s">
        <v>2072</v>
      </c>
      <c r="D4546" s="263" t="s">
        <v>25</v>
      </c>
      <c r="E4546" s="263" t="s">
        <v>10230</v>
      </c>
      <c r="G4546" s="263" t="s">
        <v>2062</v>
      </c>
      <c r="H4546" s="263" t="s">
        <v>2386</v>
      </c>
      <c r="I4546" s="263" t="s">
        <v>4977</v>
      </c>
      <c r="K4546" s="263" t="s">
        <v>5</v>
      </c>
      <c r="P4546" s="165">
        <v>7</v>
      </c>
      <c r="Q4546" s="265">
        <v>2.1517473725627618E-5</v>
      </c>
      <c r="R4546" s="264"/>
      <c r="S4546" s="264"/>
      <c r="T4546" s="264"/>
      <c r="U4546" s="264"/>
      <c r="W4546" s="263"/>
      <c r="Y4546" s="166"/>
    </row>
    <row r="4547" spans="1:25" x14ac:dyDescent="0.2">
      <c r="A4547" s="262">
        <v>4547</v>
      </c>
      <c r="B4547" s="263" t="s">
        <v>2073</v>
      </c>
      <c r="C4547" s="263" t="s">
        <v>2072</v>
      </c>
      <c r="D4547" s="263" t="s">
        <v>25</v>
      </c>
      <c r="E4547" s="263" t="s">
        <v>3661</v>
      </c>
      <c r="H4547" s="263" t="s">
        <v>1499</v>
      </c>
      <c r="I4547" s="263" t="s">
        <v>1499</v>
      </c>
      <c r="K4547" s="263" t="s">
        <v>5065</v>
      </c>
      <c r="L4547" s="165">
        <v>15</v>
      </c>
      <c r="M4547" s="265">
        <v>1</v>
      </c>
      <c r="R4547" s="264"/>
      <c r="S4547" s="264"/>
      <c r="T4547" s="264"/>
      <c r="U4547" s="264"/>
      <c r="W4547" s="263"/>
      <c r="Y4547" s="166"/>
    </row>
    <row r="4548" spans="1:25" x14ac:dyDescent="0.2">
      <c r="A4548" s="262">
        <v>4548</v>
      </c>
      <c r="B4548" s="263" t="s">
        <v>2073</v>
      </c>
      <c r="C4548" s="263" t="s">
        <v>2072</v>
      </c>
      <c r="D4548" s="263" t="s">
        <v>25</v>
      </c>
      <c r="E4548" s="263" t="s">
        <v>3661</v>
      </c>
      <c r="J4548" s="264" t="s">
        <v>2309</v>
      </c>
      <c r="K4548" s="263" t="s">
        <v>73</v>
      </c>
      <c r="L4548" s="165">
        <v>15</v>
      </c>
      <c r="R4548" s="264"/>
      <c r="S4548" s="264"/>
      <c r="T4548" s="264"/>
      <c r="U4548" s="264"/>
      <c r="W4548" s="263"/>
      <c r="Y4548" s="166"/>
    </row>
    <row r="4549" spans="1:25" x14ac:dyDescent="0.2">
      <c r="A4549" s="262">
        <v>4549</v>
      </c>
      <c r="B4549" s="263" t="s">
        <v>2073</v>
      </c>
      <c r="C4549" s="263" t="s">
        <v>2072</v>
      </c>
      <c r="D4549" s="263" t="s">
        <v>25</v>
      </c>
      <c r="E4549" s="263" t="s">
        <v>3661</v>
      </c>
      <c r="H4549" s="263" t="s">
        <v>1499</v>
      </c>
      <c r="I4549" s="263" t="s">
        <v>1499</v>
      </c>
      <c r="K4549" s="263" t="s">
        <v>8076</v>
      </c>
      <c r="L4549" s="165">
        <v>6</v>
      </c>
      <c r="M4549" s="265">
        <v>1</v>
      </c>
      <c r="R4549" s="264"/>
      <c r="S4549" s="264"/>
      <c r="T4549" s="264"/>
      <c r="U4549" s="264"/>
      <c r="W4549" s="263"/>
      <c r="Y4549" s="166"/>
    </row>
    <row r="4550" spans="1:25" x14ac:dyDescent="0.2">
      <c r="A4550" s="262">
        <v>4550</v>
      </c>
      <c r="B4550" s="263" t="s">
        <v>2073</v>
      </c>
      <c r="C4550" s="263" t="s">
        <v>2072</v>
      </c>
      <c r="D4550" s="263" t="s">
        <v>25</v>
      </c>
      <c r="E4550" s="263" t="s">
        <v>3661</v>
      </c>
      <c r="J4550" s="264" t="s">
        <v>2309</v>
      </c>
      <c r="K4550" s="263" t="s">
        <v>9753</v>
      </c>
      <c r="L4550" s="165">
        <v>6</v>
      </c>
      <c r="R4550" s="264"/>
      <c r="S4550" s="264"/>
      <c r="T4550" s="264"/>
      <c r="U4550" s="264"/>
      <c r="W4550" s="263"/>
      <c r="Y4550" s="166"/>
    </row>
    <row r="4551" spans="1:25" x14ac:dyDescent="0.2">
      <c r="A4551" s="262">
        <v>4551</v>
      </c>
      <c r="B4551" s="263" t="s">
        <v>2073</v>
      </c>
      <c r="C4551" s="263" t="s">
        <v>2072</v>
      </c>
      <c r="D4551" s="263" t="s">
        <v>25</v>
      </c>
      <c r="E4551" s="263" t="s">
        <v>3661</v>
      </c>
      <c r="H4551" s="263" t="s">
        <v>1499</v>
      </c>
      <c r="I4551" s="263" t="s">
        <v>1499</v>
      </c>
      <c r="K4551" s="263" t="s">
        <v>8077</v>
      </c>
      <c r="L4551" s="165">
        <v>6</v>
      </c>
      <c r="M4551" s="265">
        <v>1</v>
      </c>
      <c r="R4551" s="264"/>
      <c r="S4551" s="264"/>
      <c r="T4551" s="264"/>
      <c r="U4551" s="264"/>
      <c r="W4551" s="263"/>
      <c r="Y4551" s="166"/>
    </row>
    <row r="4552" spans="1:25" x14ac:dyDescent="0.2">
      <c r="A4552" s="262">
        <v>4552</v>
      </c>
      <c r="B4552" s="263" t="s">
        <v>2073</v>
      </c>
      <c r="C4552" s="263" t="s">
        <v>2072</v>
      </c>
      <c r="D4552" s="263" t="s">
        <v>25</v>
      </c>
      <c r="E4552" s="263" t="s">
        <v>3661</v>
      </c>
      <c r="J4552" s="264" t="s">
        <v>2309</v>
      </c>
      <c r="K4552" s="263" t="s">
        <v>543</v>
      </c>
      <c r="L4552" s="165">
        <v>6</v>
      </c>
      <c r="R4552" s="264"/>
      <c r="S4552" s="264"/>
      <c r="T4552" s="264"/>
      <c r="U4552" s="264"/>
      <c r="W4552" s="263"/>
      <c r="Y4552" s="166"/>
    </row>
    <row r="4553" spans="1:25" x14ac:dyDescent="0.2">
      <c r="A4553" s="262">
        <v>4553</v>
      </c>
      <c r="B4553" s="263" t="s">
        <v>2073</v>
      </c>
      <c r="C4553" s="263" t="s">
        <v>2072</v>
      </c>
      <c r="D4553" s="263" t="s">
        <v>25</v>
      </c>
      <c r="E4553" s="263" t="s">
        <v>3661</v>
      </c>
      <c r="J4553" s="264" t="s">
        <v>2020</v>
      </c>
      <c r="L4553" s="165">
        <v>121124</v>
      </c>
      <c r="P4553" s="165">
        <v>325317</v>
      </c>
      <c r="R4553" s="264"/>
      <c r="S4553" s="264"/>
      <c r="T4553" s="264"/>
      <c r="U4553" s="264"/>
      <c r="W4553" s="263"/>
      <c r="Y4553" s="166"/>
    </row>
    <row r="4554" spans="1:25" x14ac:dyDescent="0.2">
      <c r="A4554" s="262">
        <v>4554</v>
      </c>
      <c r="B4554" s="263" t="s">
        <v>2073</v>
      </c>
      <c r="C4554" s="263" t="s">
        <v>2072</v>
      </c>
      <c r="E4554" s="263" t="s">
        <v>3661</v>
      </c>
      <c r="R4554" s="264"/>
      <c r="S4554" s="264"/>
      <c r="T4554" s="264"/>
      <c r="U4554" s="264"/>
      <c r="W4554" s="263"/>
      <c r="Y4554" s="166"/>
    </row>
    <row r="4555" spans="1:25" x14ac:dyDescent="0.2">
      <c r="A4555" s="262">
        <v>4555</v>
      </c>
      <c r="B4555" s="263" t="s">
        <v>2073</v>
      </c>
      <c r="C4555" s="263" t="s">
        <v>2072</v>
      </c>
      <c r="D4555" s="263" t="s">
        <v>24</v>
      </c>
      <c r="E4555" s="263" t="s">
        <v>2385</v>
      </c>
      <c r="F4555" s="262" t="s">
        <v>2</v>
      </c>
      <c r="G4555" s="263" t="s">
        <v>2384</v>
      </c>
      <c r="H4555" s="263" t="s">
        <v>2383</v>
      </c>
      <c r="I4555" s="263" t="s">
        <v>4978</v>
      </c>
      <c r="K4555" s="263" t="s">
        <v>37</v>
      </c>
      <c r="L4555" s="165">
        <v>115246</v>
      </c>
      <c r="M4555" s="265">
        <v>0.99685148343568897</v>
      </c>
      <c r="P4555" s="165">
        <v>309116</v>
      </c>
      <c r="Q4555" s="265">
        <v>0.974222726484817</v>
      </c>
      <c r="V4555" s="262" t="s">
        <v>5</v>
      </c>
      <c r="W4555" s="263"/>
      <c r="Y4555" s="166"/>
    </row>
    <row r="4556" spans="1:25" x14ac:dyDescent="0.2">
      <c r="A4556" s="262">
        <v>4556</v>
      </c>
      <c r="B4556" s="263" t="s">
        <v>2073</v>
      </c>
      <c r="C4556" s="263" t="s">
        <v>2072</v>
      </c>
      <c r="D4556" s="263" t="s">
        <v>24</v>
      </c>
      <c r="E4556" s="263" t="s">
        <v>3661</v>
      </c>
      <c r="H4556" s="263" t="s">
        <v>1499</v>
      </c>
      <c r="I4556" s="263" t="s">
        <v>1499</v>
      </c>
      <c r="K4556" s="263" t="s">
        <v>9873</v>
      </c>
      <c r="L4556" s="165">
        <v>364</v>
      </c>
      <c r="M4556" s="265">
        <v>3.1485165643110459E-3</v>
      </c>
      <c r="W4556" s="263"/>
      <c r="Y4556" s="166"/>
    </row>
    <row r="4557" spans="1:25" x14ac:dyDescent="0.2">
      <c r="A4557" s="262">
        <v>4557</v>
      </c>
      <c r="B4557" s="263" t="s">
        <v>2073</v>
      </c>
      <c r="C4557" s="263" t="s">
        <v>2072</v>
      </c>
      <c r="D4557" s="263" t="s">
        <v>24</v>
      </c>
      <c r="E4557" s="263" t="s">
        <v>3661</v>
      </c>
      <c r="J4557" s="264" t="s">
        <v>2309</v>
      </c>
      <c r="K4557" s="263" t="s">
        <v>37</v>
      </c>
      <c r="L4557" s="165">
        <v>115610</v>
      </c>
      <c r="W4557" s="263"/>
      <c r="Y4557" s="166"/>
    </row>
    <row r="4558" spans="1:25" x14ac:dyDescent="0.2">
      <c r="A4558" s="262">
        <v>4558</v>
      </c>
      <c r="B4558" s="263" t="s">
        <v>2073</v>
      </c>
      <c r="C4558" s="263" t="s">
        <v>2072</v>
      </c>
      <c r="D4558" s="263" t="s">
        <v>24</v>
      </c>
      <c r="E4558" s="263" t="s">
        <v>3661</v>
      </c>
      <c r="H4558" s="263" t="s">
        <v>1499</v>
      </c>
      <c r="I4558" s="263" t="s">
        <v>1499</v>
      </c>
      <c r="K4558" s="263" t="s">
        <v>5</v>
      </c>
      <c r="P4558" s="165">
        <v>8141</v>
      </c>
      <c r="Q4558" s="265">
        <v>2.5657511148930806E-2</v>
      </c>
      <c r="W4558" s="263"/>
      <c r="Y4558" s="166"/>
    </row>
    <row r="4559" spans="1:25" x14ac:dyDescent="0.2">
      <c r="A4559" s="262">
        <v>4559</v>
      </c>
      <c r="B4559" s="263" t="s">
        <v>2073</v>
      </c>
      <c r="C4559" s="263" t="s">
        <v>2072</v>
      </c>
      <c r="D4559" s="263" t="s">
        <v>24</v>
      </c>
      <c r="E4559" s="263" t="s">
        <v>3661</v>
      </c>
      <c r="H4559" s="263" t="s">
        <v>1499</v>
      </c>
      <c r="I4559" s="263" t="s">
        <v>1499</v>
      </c>
      <c r="K4559" s="263" t="s">
        <v>9875</v>
      </c>
      <c r="L4559" s="165">
        <v>886</v>
      </c>
      <c r="M4559" s="265">
        <v>0.98444444444444446</v>
      </c>
      <c r="W4559" s="263"/>
      <c r="Y4559" s="166"/>
    </row>
    <row r="4560" spans="1:25" x14ac:dyDescent="0.2">
      <c r="A4560" s="262">
        <v>4560</v>
      </c>
      <c r="B4560" s="263" t="s">
        <v>2073</v>
      </c>
      <c r="C4560" s="263" t="s">
        <v>2072</v>
      </c>
      <c r="D4560" s="263" t="s">
        <v>24</v>
      </c>
      <c r="E4560" s="263" t="s">
        <v>3661</v>
      </c>
      <c r="G4560" s="263" t="s">
        <v>2380</v>
      </c>
      <c r="H4560" s="263" t="s">
        <v>90</v>
      </c>
      <c r="I4560" s="263" t="s">
        <v>4980</v>
      </c>
      <c r="K4560" s="263" t="s">
        <v>9886</v>
      </c>
      <c r="L4560" s="165">
        <v>14</v>
      </c>
      <c r="M4560" s="265">
        <v>1.5555555555555555E-2</v>
      </c>
      <c r="P4560" s="165">
        <v>29</v>
      </c>
      <c r="Q4560" s="265">
        <v>9.1397595297751299E-5</v>
      </c>
      <c r="W4560" s="263"/>
      <c r="Y4560" s="166"/>
    </row>
    <row r="4561" spans="1:25" x14ac:dyDescent="0.2">
      <c r="A4561" s="262">
        <v>4561</v>
      </c>
      <c r="B4561" s="263" t="s">
        <v>2073</v>
      </c>
      <c r="C4561" s="263" t="s">
        <v>2072</v>
      </c>
      <c r="D4561" s="263" t="s">
        <v>24</v>
      </c>
      <c r="E4561" s="263" t="s">
        <v>3661</v>
      </c>
      <c r="J4561" s="264" t="s">
        <v>2309</v>
      </c>
      <c r="K4561" s="263" t="s">
        <v>9874</v>
      </c>
      <c r="L4561" s="165">
        <v>900</v>
      </c>
      <c r="W4561" s="263"/>
      <c r="Y4561" s="166"/>
    </row>
    <row r="4562" spans="1:25" x14ac:dyDescent="0.2">
      <c r="A4562" s="262">
        <v>4562</v>
      </c>
      <c r="B4562" s="263" t="s">
        <v>2073</v>
      </c>
      <c r="C4562" s="263" t="s">
        <v>2072</v>
      </c>
      <c r="D4562" s="263" t="s">
        <v>24</v>
      </c>
      <c r="E4562" s="263" t="s">
        <v>3661</v>
      </c>
      <c r="G4562" s="263" t="s">
        <v>72</v>
      </c>
      <c r="H4562" s="263" t="s">
        <v>2170</v>
      </c>
      <c r="I4562" s="263" t="s">
        <v>9741</v>
      </c>
      <c r="K4562" s="263" t="s">
        <v>5</v>
      </c>
      <c r="P4562" s="165">
        <v>8</v>
      </c>
      <c r="Q4562" s="265">
        <v>2.5213129737310705E-5</v>
      </c>
      <c r="W4562" s="263"/>
      <c r="Y4562" s="166"/>
    </row>
    <row r="4563" spans="1:25" x14ac:dyDescent="0.2">
      <c r="A4563" s="262">
        <v>4563</v>
      </c>
      <c r="B4563" s="263" t="s">
        <v>2073</v>
      </c>
      <c r="C4563" s="263" t="s">
        <v>2072</v>
      </c>
      <c r="D4563" s="263" t="s">
        <v>24</v>
      </c>
      <c r="E4563" s="263" t="s">
        <v>3661</v>
      </c>
      <c r="G4563" s="263" t="s">
        <v>2382</v>
      </c>
      <c r="H4563" s="263" t="s">
        <v>2381</v>
      </c>
      <c r="I4563" s="263" t="s">
        <v>4979</v>
      </c>
      <c r="K4563" s="263" t="s">
        <v>5</v>
      </c>
      <c r="P4563" s="165">
        <v>1</v>
      </c>
      <c r="Q4563" s="265">
        <v>3.1516412171638381E-6</v>
      </c>
      <c r="W4563" s="263"/>
      <c r="Y4563" s="166"/>
    </row>
    <row r="4564" spans="1:25" x14ac:dyDescent="0.2">
      <c r="A4564" s="262">
        <v>4564</v>
      </c>
      <c r="B4564" s="263" t="s">
        <v>2073</v>
      </c>
      <c r="C4564" s="263" t="s">
        <v>2072</v>
      </c>
      <c r="D4564" s="263" t="s">
        <v>24</v>
      </c>
      <c r="E4564" s="263" t="s">
        <v>3661</v>
      </c>
      <c r="H4564" s="263" t="s">
        <v>1499</v>
      </c>
      <c r="I4564" s="263" t="s">
        <v>1499</v>
      </c>
      <c r="K4564" s="263" t="s">
        <v>5065</v>
      </c>
      <c r="L4564" s="165">
        <v>29</v>
      </c>
      <c r="M4564" s="265">
        <v>1</v>
      </c>
      <c r="W4564" s="263"/>
      <c r="Y4564" s="166"/>
    </row>
    <row r="4565" spans="1:25" x14ac:dyDescent="0.2">
      <c r="A4565" s="262">
        <v>4565</v>
      </c>
      <c r="B4565" s="263" t="s">
        <v>2073</v>
      </c>
      <c r="C4565" s="263" t="s">
        <v>2072</v>
      </c>
      <c r="D4565" s="263" t="s">
        <v>24</v>
      </c>
      <c r="E4565" s="263" t="s">
        <v>3661</v>
      </c>
      <c r="J4565" s="264" t="s">
        <v>2309</v>
      </c>
      <c r="K4565" s="263" t="s">
        <v>73</v>
      </c>
      <c r="L4565" s="165">
        <v>29</v>
      </c>
      <c r="W4565" s="263"/>
      <c r="Y4565" s="166"/>
    </row>
    <row r="4566" spans="1:25" x14ac:dyDescent="0.2">
      <c r="A4566" s="262">
        <v>4566</v>
      </c>
      <c r="B4566" s="263" t="s">
        <v>2073</v>
      </c>
      <c r="C4566" s="263" t="s">
        <v>2072</v>
      </c>
      <c r="D4566" s="263" t="s">
        <v>24</v>
      </c>
      <c r="E4566" s="263" t="s">
        <v>3661</v>
      </c>
      <c r="H4566" s="263" t="s">
        <v>1499</v>
      </c>
      <c r="I4566" s="263" t="s">
        <v>1499</v>
      </c>
      <c r="K4566" s="263" t="s">
        <v>8076</v>
      </c>
      <c r="L4566" s="165">
        <v>18</v>
      </c>
      <c r="M4566" s="265">
        <v>1</v>
      </c>
      <c r="W4566" s="263"/>
      <c r="Y4566" s="166"/>
    </row>
    <row r="4567" spans="1:25" x14ac:dyDescent="0.2">
      <c r="A4567" s="262">
        <v>4567</v>
      </c>
      <c r="B4567" s="263" t="s">
        <v>2073</v>
      </c>
      <c r="C4567" s="263" t="s">
        <v>2072</v>
      </c>
      <c r="D4567" s="263" t="s">
        <v>24</v>
      </c>
      <c r="E4567" s="263" t="s">
        <v>3661</v>
      </c>
      <c r="J4567" s="264" t="s">
        <v>2309</v>
      </c>
      <c r="K4567" s="263" t="s">
        <v>9753</v>
      </c>
      <c r="L4567" s="165">
        <v>18</v>
      </c>
      <c r="W4567" s="263"/>
      <c r="Y4567" s="166"/>
    </row>
    <row r="4568" spans="1:25" x14ac:dyDescent="0.2">
      <c r="A4568" s="262">
        <v>4568</v>
      </c>
      <c r="B4568" s="263" t="s">
        <v>2073</v>
      </c>
      <c r="C4568" s="263" t="s">
        <v>2072</v>
      </c>
      <c r="D4568" s="263" t="s">
        <v>24</v>
      </c>
      <c r="E4568" s="263" t="s">
        <v>3661</v>
      </c>
      <c r="H4568" s="263" t="s">
        <v>1499</v>
      </c>
      <c r="I4568" s="263" t="s">
        <v>1499</v>
      </c>
      <c r="K4568" s="263" t="s">
        <v>8077</v>
      </c>
      <c r="L4568" s="165">
        <v>10</v>
      </c>
      <c r="M4568" s="265">
        <v>1</v>
      </c>
      <c r="W4568" s="263"/>
      <c r="Y4568" s="166"/>
    </row>
    <row r="4569" spans="1:25" x14ac:dyDescent="0.2">
      <c r="A4569" s="262">
        <v>4569</v>
      </c>
      <c r="B4569" s="263" t="s">
        <v>2073</v>
      </c>
      <c r="C4569" s="263" t="s">
        <v>2072</v>
      </c>
      <c r="D4569" s="263" t="s">
        <v>24</v>
      </c>
      <c r="E4569" s="263" t="s">
        <v>3661</v>
      </c>
      <c r="J4569" s="264" t="s">
        <v>2309</v>
      </c>
      <c r="K4569" s="263" t="s">
        <v>543</v>
      </c>
      <c r="L4569" s="165">
        <v>10</v>
      </c>
      <c r="W4569" s="263"/>
      <c r="Y4569" s="166"/>
    </row>
    <row r="4570" spans="1:25" x14ac:dyDescent="0.2">
      <c r="A4570" s="262">
        <v>4570</v>
      </c>
      <c r="B4570" s="263" t="s">
        <v>2073</v>
      </c>
      <c r="C4570" s="263" t="s">
        <v>2072</v>
      </c>
      <c r="D4570" s="263" t="s">
        <v>24</v>
      </c>
      <c r="E4570" s="263" t="s">
        <v>3661</v>
      </c>
      <c r="J4570" s="264" t="s">
        <v>2020</v>
      </c>
      <c r="L4570" s="165">
        <v>116567</v>
      </c>
      <c r="P4570" s="165">
        <v>317295</v>
      </c>
      <c r="W4570" s="263"/>
      <c r="Y4570" s="166"/>
    </row>
    <row r="4571" spans="1:25" x14ac:dyDescent="0.2">
      <c r="A4571" s="262">
        <v>4571</v>
      </c>
      <c r="B4571" s="263" t="s">
        <v>2073</v>
      </c>
      <c r="C4571" s="263" t="s">
        <v>2072</v>
      </c>
      <c r="E4571" s="263" t="s">
        <v>3661</v>
      </c>
      <c r="W4571" s="263"/>
      <c r="Y4571" s="166"/>
    </row>
    <row r="4572" spans="1:25" x14ac:dyDescent="0.2">
      <c r="A4572" s="262">
        <v>4572</v>
      </c>
      <c r="B4572" s="263" t="s">
        <v>2073</v>
      </c>
      <c r="C4572" s="263" t="s">
        <v>2072</v>
      </c>
      <c r="D4572" s="263" t="s">
        <v>23</v>
      </c>
      <c r="E4572" s="263" t="s">
        <v>2379</v>
      </c>
      <c r="F4572" s="262" t="s">
        <v>2</v>
      </c>
      <c r="G4572" s="263" t="s">
        <v>2378</v>
      </c>
      <c r="H4572" s="263" t="s">
        <v>2377</v>
      </c>
      <c r="I4572" s="263" t="s">
        <v>4981</v>
      </c>
      <c r="K4572" s="263" t="s">
        <v>37</v>
      </c>
      <c r="L4572" s="165">
        <v>59643</v>
      </c>
      <c r="M4572" s="265">
        <v>0.99779171894604768</v>
      </c>
      <c r="P4572" s="165">
        <v>187888</v>
      </c>
      <c r="Q4572" s="265">
        <v>0.59649067110280041</v>
      </c>
      <c r="V4572" s="262" t="s">
        <v>5</v>
      </c>
      <c r="W4572" s="263"/>
      <c r="Y4572" s="166"/>
    </row>
    <row r="4573" spans="1:25" x14ac:dyDescent="0.2">
      <c r="A4573" s="262">
        <v>4573</v>
      </c>
      <c r="B4573" s="263" t="s">
        <v>2073</v>
      </c>
      <c r="C4573" s="263" t="s">
        <v>2072</v>
      </c>
      <c r="D4573" s="263" t="s">
        <v>23</v>
      </c>
      <c r="E4573" s="263" t="s">
        <v>3661</v>
      </c>
      <c r="H4573" s="263" t="s">
        <v>1499</v>
      </c>
      <c r="I4573" s="263" t="s">
        <v>1499</v>
      </c>
      <c r="K4573" s="263" t="s">
        <v>9873</v>
      </c>
      <c r="L4573" s="165">
        <v>132</v>
      </c>
      <c r="M4573" s="265">
        <v>2.2082810539523212E-3</v>
      </c>
      <c r="W4573" s="263"/>
      <c r="Y4573" s="166"/>
    </row>
    <row r="4574" spans="1:25" x14ac:dyDescent="0.2">
      <c r="A4574" s="262">
        <v>4574</v>
      </c>
      <c r="B4574" s="263" t="s">
        <v>2073</v>
      </c>
      <c r="C4574" s="263" t="s">
        <v>2072</v>
      </c>
      <c r="D4574" s="263" t="s">
        <v>23</v>
      </c>
      <c r="E4574" s="263" t="s">
        <v>3661</v>
      </c>
      <c r="J4574" s="264" t="s">
        <v>2309</v>
      </c>
      <c r="K4574" s="263" t="s">
        <v>37</v>
      </c>
      <c r="L4574" s="165">
        <v>59775</v>
      </c>
      <c r="W4574" s="263"/>
      <c r="Y4574" s="166"/>
    </row>
    <row r="4575" spans="1:25" x14ac:dyDescent="0.2">
      <c r="A4575" s="262">
        <v>4575</v>
      </c>
      <c r="B4575" s="263" t="s">
        <v>2073</v>
      </c>
      <c r="C4575" s="263" t="s">
        <v>2072</v>
      </c>
      <c r="D4575" s="263" t="s">
        <v>23</v>
      </c>
      <c r="E4575" s="263" t="s">
        <v>2376</v>
      </c>
      <c r="G4575" s="263" t="s">
        <v>2375</v>
      </c>
      <c r="H4575" s="263" t="s">
        <v>2374</v>
      </c>
      <c r="I4575" s="263" t="s">
        <v>4982</v>
      </c>
      <c r="K4575" s="263" t="s">
        <v>9874</v>
      </c>
      <c r="L4575" s="165">
        <v>35768</v>
      </c>
      <c r="M4575" s="265">
        <v>0.99893872535329276</v>
      </c>
      <c r="P4575" s="165">
        <v>126980</v>
      </c>
      <c r="Q4575" s="265">
        <v>0.40312518849864598</v>
      </c>
      <c r="W4575" s="263"/>
      <c r="Y4575" s="166"/>
    </row>
    <row r="4576" spans="1:25" x14ac:dyDescent="0.2">
      <c r="A4576" s="262">
        <v>4576</v>
      </c>
      <c r="B4576" s="263" t="s">
        <v>2073</v>
      </c>
      <c r="C4576" s="263" t="s">
        <v>2072</v>
      </c>
      <c r="D4576" s="263" t="s">
        <v>23</v>
      </c>
      <c r="E4576" s="263" t="s">
        <v>3661</v>
      </c>
      <c r="H4576" s="263" t="s">
        <v>1499</v>
      </c>
      <c r="I4576" s="263" t="s">
        <v>1499</v>
      </c>
      <c r="K4576" s="263" t="s">
        <v>9875</v>
      </c>
      <c r="L4576" s="165">
        <v>38</v>
      </c>
      <c r="M4576" s="265">
        <v>1.0612746467072557E-3</v>
      </c>
      <c r="W4576" s="263"/>
      <c r="Y4576" s="166"/>
    </row>
    <row r="4577" spans="1:25" x14ac:dyDescent="0.2">
      <c r="A4577" s="262">
        <v>4577</v>
      </c>
      <c r="B4577" s="263" t="s">
        <v>2073</v>
      </c>
      <c r="C4577" s="263" t="s">
        <v>2072</v>
      </c>
      <c r="D4577" s="263" t="s">
        <v>23</v>
      </c>
      <c r="E4577" s="263" t="s">
        <v>3661</v>
      </c>
      <c r="J4577" s="264" t="s">
        <v>2309</v>
      </c>
      <c r="K4577" s="263" t="s">
        <v>9874</v>
      </c>
      <c r="L4577" s="165">
        <v>35806</v>
      </c>
      <c r="W4577" s="263"/>
      <c r="Y4577" s="166"/>
    </row>
    <row r="4578" spans="1:25" x14ac:dyDescent="0.2">
      <c r="A4578" s="262">
        <v>4578</v>
      </c>
      <c r="B4578" s="263" t="s">
        <v>2073</v>
      </c>
      <c r="C4578" s="263" t="s">
        <v>2072</v>
      </c>
      <c r="D4578" s="263" t="s">
        <v>23</v>
      </c>
      <c r="E4578" s="263" t="s">
        <v>3661</v>
      </c>
      <c r="H4578" s="263" t="s">
        <v>1499</v>
      </c>
      <c r="I4578" s="263" t="s">
        <v>1499</v>
      </c>
      <c r="K4578" s="263" t="s">
        <v>5</v>
      </c>
      <c r="P4578" s="165">
        <v>121</v>
      </c>
      <c r="Q4578" s="265">
        <v>3.8414039855360027E-4</v>
      </c>
      <c r="W4578" s="263"/>
      <c r="Y4578" s="166"/>
    </row>
    <row r="4579" spans="1:25" x14ac:dyDescent="0.2">
      <c r="A4579" s="262">
        <v>4579</v>
      </c>
      <c r="B4579" s="263" t="s">
        <v>2073</v>
      </c>
      <c r="C4579" s="263" t="s">
        <v>2072</v>
      </c>
      <c r="D4579" s="263" t="s">
        <v>23</v>
      </c>
      <c r="E4579" s="263" t="s">
        <v>3661</v>
      </c>
      <c r="H4579" s="263" t="s">
        <v>1499</v>
      </c>
      <c r="I4579" s="263" t="s">
        <v>1499</v>
      </c>
      <c r="K4579" s="263" t="s">
        <v>5065</v>
      </c>
      <c r="L4579" s="165">
        <v>14</v>
      </c>
      <c r="M4579" s="265">
        <v>1</v>
      </c>
      <c r="W4579" s="263"/>
      <c r="Y4579" s="166"/>
    </row>
    <row r="4580" spans="1:25" x14ac:dyDescent="0.2">
      <c r="A4580" s="262">
        <v>4580</v>
      </c>
      <c r="B4580" s="263" t="s">
        <v>2073</v>
      </c>
      <c r="C4580" s="263" t="s">
        <v>2072</v>
      </c>
      <c r="D4580" s="263" t="s">
        <v>23</v>
      </c>
      <c r="E4580" s="263" t="s">
        <v>3661</v>
      </c>
      <c r="J4580" s="264" t="s">
        <v>2309</v>
      </c>
      <c r="K4580" s="263" t="s">
        <v>73</v>
      </c>
      <c r="L4580" s="165">
        <v>14</v>
      </c>
      <c r="W4580" s="263"/>
      <c r="Y4580" s="166"/>
    </row>
    <row r="4581" spans="1:25" x14ac:dyDescent="0.2">
      <c r="A4581" s="262">
        <v>4581</v>
      </c>
      <c r="B4581" s="263" t="s">
        <v>2073</v>
      </c>
      <c r="C4581" s="263" t="s">
        <v>2072</v>
      </c>
      <c r="D4581" s="263" t="s">
        <v>23</v>
      </c>
      <c r="E4581" s="263" t="s">
        <v>3661</v>
      </c>
      <c r="H4581" s="263" t="s">
        <v>1499</v>
      </c>
      <c r="I4581" s="263" t="s">
        <v>1499</v>
      </c>
      <c r="K4581" s="263" t="s">
        <v>8076</v>
      </c>
      <c r="L4581" s="165">
        <v>8</v>
      </c>
      <c r="M4581" s="265">
        <v>1</v>
      </c>
      <c r="W4581" s="263"/>
      <c r="Y4581" s="166"/>
    </row>
    <row r="4582" spans="1:25" x14ac:dyDescent="0.2">
      <c r="A4582" s="262">
        <v>4582</v>
      </c>
      <c r="B4582" s="263" t="s">
        <v>2073</v>
      </c>
      <c r="C4582" s="263" t="s">
        <v>2072</v>
      </c>
      <c r="D4582" s="263" t="s">
        <v>23</v>
      </c>
      <c r="E4582" s="263" t="s">
        <v>3661</v>
      </c>
      <c r="J4582" s="264" t="s">
        <v>2309</v>
      </c>
      <c r="K4582" s="263" t="s">
        <v>9753</v>
      </c>
      <c r="L4582" s="165">
        <v>8</v>
      </c>
      <c r="W4582" s="263"/>
      <c r="Y4582" s="166"/>
    </row>
    <row r="4583" spans="1:25" x14ac:dyDescent="0.2">
      <c r="A4583" s="262">
        <v>4583</v>
      </c>
      <c r="B4583" s="263" t="s">
        <v>2073</v>
      </c>
      <c r="C4583" s="263" t="s">
        <v>2072</v>
      </c>
      <c r="D4583" s="263" t="s">
        <v>23</v>
      </c>
      <c r="E4583" s="263" t="s">
        <v>3661</v>
      </c>
      <c r="H4583" s="263" t="s">
        <v>1499</v>
      </c>
      <c r="I4583" s="263" t="s">
        <v>1499</v>
      </c>
      <c r="K4583" s="263" t="s">
        <v>8077</v>
      </c>
      <c r="L4583" s="165">
        <v>2</v>
      </c>
      <c r="M4583" s="265">
        <v>1</v>
      </c>
      <c r="W4583" s="263"/>
      <c r="Y4583" s="166"/>
    </row>
    <row r="4584" spans="1:25" x14ac:dyDescent="0.2">
      <c r="A4584" s="262">
        <v>4584</v>
      </c>
      <c r="B4584" s="263" t="s">
        <v>2073</v>
      </c>
      <c r="C4584" s="263" t="s">
        <v>2072</v>
      </c>
      <c r="D4584" s="263" t="s">
        <v>23</v>
      </c>
      <c r="E4584" s="263" t="s">
        <v>3661</v>
      </c>
      <c r="J4584" s="264" t="s">
        <v>2309</v>
      </c>
      <c r="K4584" s="263" t="s">
        <v>543</v>
      </c>
      <c r="L4584" s="165">
        <v>2</v>
      </c>
      <c r="W4584" s="263"/>
      <c r="Y4584" s="166"/>
    </row>
    <row r="4585" spans="1:25" x14ac:dyDescent="0.2">
      <c r="A4585" s="262">
        <v>4585</v>
      </c>
      <c r="B4585" s="263" t="s">
        <v>2073</v>
      </c>
      <c r="C4585" s="263" t="s">
        <v>2072</v>
      </c>
      <c r="D4585" s="263" t="s">
        <v>23</v>
      </c>
      <c r="E4585" s="263" t="s">
        <v>3661</v>
      </c>
      <c r="J4585" s="264" t="s">
        <v>2020</v>
      </c>
      <c r="L4585" s="165">
        <v>95605</v>
      </c>
      <c r="P4585" s="165">
        <v>314989</v>
      </c>
      <c r="W4585" s="263"/>
      <c r="Y4585" s="166"/>
    </row>
    <row r="4586" spans="1:25" x14ac:dyDescent="0.2">
      <c r="A4586" s="262">
        <v>4586</v>
      </c>
      <c r="B4586" s="263" t="s">
        <v>2073</v>
      </c>
      <c r="C4586" s="263" t="s">
        <v>2072</v>
      </c>
      <c r="E4586" s="263" t="s">
        <v>3661</v>
      </c>
      <c r="W4586" s="263"/>
      <c r="Y4586" s="166"/>
    </row>
    <row r="4587" spans="1:25" x14ac:dyDescent="0.2">
      <c r="A4587" s="262">
        <v>4587</v>
      </c>
      <c r="B4587" s="263" t="s">
        <v>2073</v>
      </c>
      <c r="C4587" s="263" t="s">
        <v>2072</v>
      </c>
      <c r="D4587" s="263" t="s">
        <v>22</v>
      </c>
      <c r="E4587" s="263" t="s">
        <v>2373</v>
      </c>
      <c r="F4587" s="262" t="s">
        <v>2</v>
      </c>
      <c r="G4587" s="263" t="s">
        <v>2372</v>
      </c>
      <c r="H4587" s="263" t="s">
        <v>2371</v>
      </c>
      <c r="I4587" s="263" t="s">
        <v>4983</v>
      </c>
      <c r="K4587" s="263" t="s">
        <v>37</v>
      </c>
      <c r="L4587" s="165">
        <v>76991</v>
      </c>
      <c r="M4587" s="265">
        <v>0.88863111726685129</v>
      </c>
      <c r="P4587" s="165">
        <v>206487</v>
      </c>
      <c r="Q4587" s="265">
        <v>0.75612167551000231</v>
      </c>
      <c r="V4587" s="262" t="s">
        <v>5</v>
      </c>
      <c r="W4587" s="263"/>
      <c r="Y4587" s="166"/>
    </row>
    <row r="4588" spans="1:25" x14ac:dyDescent="0.2">
      <c r="A4588" s="262">
        <v>4588</v>
      </c>
      <c r="B4588" s="263" t="s">
        <v>2073</v>
      </c>
      <c r="C4588" s="263" t="s">
        <v>2072</v>
      </c>
      <c r="D4588" s="263" t="s">
        <v>22</v>
      </c>
      <c r="E4588" s="263" t="s">
        <v>8090</v>
      </c>
      <c r="G4588" s="263" t="s">
        <v>8091</v>
      </c>
      <c r="H4588" s="263" t="s">
        <v>142</v>
      </c>
      <c r="I4588" s="263" t="s">
        <v>9450</v>
      </c>
      <c r="K4588" s="263" t="s">
        <v>37</v>
      </c>
      <c r="L4588" s="165">
        <v>9468</v>
      </c>
      <c r="M4588" s="265">
        <v>0.1092797783933518</v>
      </c>
      <c r="W4588" s="263"/>
      <c r="Y4588" s="166"/>
    </row>
    <row r="4589" spans="1:25" x14ac:dyDescent="0.2">
      <c r="A4589" s="262">
        <v>4589</v>
      </c>
      <c r="B4589" s="263" t="s">
        <v>2073</v>
      </c>
      <c r="C4589" s="263" t="s">
        <v>2072</v>
      </c>
      <c r="D4589" s="263" t="s">
        <v>22</v>
      </c>
      <c r="E4589" s="263" t="s">
        <v>3661</v>
      </c>
      <c r="H4589" s="263" t="s">
        <v>1499</v>
      </c>
      <c r="I4589" s="263" t="s">
        <v>1499</v>
      </c>
      <c r="K4589" s="263" t="s">
        <v>9873</v>
      </c>
      <c r="L4589" s="165">
        <v>181</v>
      </c>
      <c r="M4589" s="265">
        <v>2.0891043397968604E-3</v>
      </c>
      <c r="W4589" s="263"/>
      <c r="Y4589" s="166"/>
    </row>
    <row r="4590" spans="1:25" x14ac:dyDescent="0.2">
      <c r="A4590" s="262">
        <v>4590</v>
      </c>
      <c r="B4590" s="263" t="s">
        <v>2073</v>
      </c>
      <c r="C4590" s="263" t="s">
        <v>2072</v>
      </c>
      <c r="D4590" s="263" t="s">
        <v>22</v>
      </c>
      <c r="E4590" s="263" t="s">
        <v>3661</v>
      </c>
      <c r="J4590" s="264" t="s">
        <v>2309</v>
      </c>
      <c r="K4590" s="263" t="s">
        <v>37</v>
      </c>
      <c r="L4590" s="165">
        <v>86640</v>
      </c>
      <c r="W4590" s="263"/>
      <c r="Y4590" s="166"/>
    </row>
    <row r="4591" spans="1:25" x14ac:dyDescent="0.2">
      <c r="A4591" s="262">
        <v>4591</v>
      </c>
      <c r="B4591" s="263" t="s">
        <v>2073</v>
      </c>
      <c r="C4591" s="263" t="s">
        <v>2072</v>
      </c>
      <c r="D4591" s="263" t="s">
        <v>22</v>
      </c>
      <c r="E4591" s="263" t="s">
        <v>2368</v>
      </c>
      <c r="G4591" s="263" t="s">
        <v>2367</v>
      </c>
      <c r="H4591" s="263" t="s">
        <v>2366</v>
      </c>
      <c r="I4591" s="263" t="s">
        <v>4985</v>
      </c>
      <c r="K4591" s="263" t="s">
        <v>75</v>
      </c>
      <c r="P4591" s="165">
        <v>59091</v>
      </c>
      <c r="Q4591" s="265">
        <v>0.21638159267925605</v>
      </c>
      <c r="W4591" s="263"/>
      <c r="Y4591" s="166"/>
    </row>
    <row r="4592" spans="1:25" x14ac:dyDescent="0.2">
      <c r="A4592" s="262">
        <v>4592</v>
      </c>
      <c r="B4592" s="263" t="s">
        <v>2073</v>
      </c>
      <c r="C4592" s="263" t="s">
        <v>2072</v>
      </c>
      <c r="D4592" s="263" t="s">
        <v>22</v>
      </c>
      <c r="E4592" s="263" t="s">
        <v>2370</v>
      </c>
      <c r="G4592" s="263" t="s">
        <v>2369</v>
      </c>
      <c r="H4592" s="263" t="s">
        <v>132</v>
      </c>
      <c r="I4592" s="263" t="s">
        <v>4984</v>
      </c>
      <c r="K4592" s="263" t="s">
        <v>9874</v>
      </c>
      <c r="L4592" s="165">
        <v>8912</v>
      </c>
      <c r="M4592" s="265">
        <v>0.55343724771781655</v>
      </c>
      <c r="P4592" s="165">
        <v>7170</v>
      </c>
      <c r="Q4592" s="265">
        <v>2.6255369168067318E-2</v>
      </c>
      <c r="W4592" s="263"/>
      <c r="Y4592" s="166"/>
    </row>
    <row r="4593" spans="1:25" x14ac:dyDescent="0.2">
      <c r="A4593" s="262">
        <v>4593</v>
      </c>
      <c r="B4593" s="263" t="s">
        <v>2073</v>
      </c>
      <c r="C4593" s="263" t="s">
        <v>2072</v>
      </c>
      <c r="D4593" s="263" t="s">
        <v>22</v>
      </c>
      <c r="E4593" s="263" t="s">
        <v>8092</v>
      </c>
      <c r="G4593" s="263" t="s">
        <v>8093</v>
      </c>
      <c r="H4593" s="263" t="s">
        <v>7000</v>
      </c>
      <c r="I4593" s="263" t="s">
        <v>9451</v>
      </c>
      <c r="K4593" s="263" t="s">
        <v>9874</v>
      </c>
      <c r="L4593" s="165">
        <v>7122</v>
      </c>
      <c r="M4593" s="265">
        <v>0.44227783642799479</v>
      </c>
      <c r="W4593" s="263"/>
      <c r="Y4593" s="166"/>
    </row>
    <row r="4594" spans="1:25" x14ac:dyDescent="0.2">
      <c r="A4594" s="262">
        <v>4594</v>
      </c>
      <c r="B4594" s="263" t="s">
        <v>2073</v>
      </c>
      <c r="C4594" s="263" t="s">
        <v>2072</v>
      </c>
      <c r="D4594" s="263" t="s">
        <v>22</v>
      </c>
      <c r="E4594" s="263" t="s">
        <v>3661</v>
      </c>
      <c r="H4594" s="263" t="s">
        <v>1499</v>
      </c>
      <c r="I4594" s="263" t="s">
        <v>1499</v>
      </c>
      <c r="K4594" s="263" t="s">
        <v>9875</v>
      </c>
      <c r="L4594" s="165">
        <v>69</v>
      </c>
      <c r="M4594" s="265">
        <v>4.2849158541886602E-3</v>
      </c>
      <c r="W4594" s="263"/>
      <c r="Y4594" s="166"/>
    </row>
    <row r="4595" spans="1:25" x14ac:dyDescent="0.2">
      <c r="A4595" s="262">
        <v>4595</v>
      </c>
      <c r="B4595" s="263" t="s">
        <v>2073</v>
      </c>
      <c r="C4595" s="263" t="s">
        <v>2072</v>
      </c>
      <c r="D4595" s="263" t="s">
        <v>22</v>
      </c>
      <c r="E4595" s="263" t="s">
        <v>3661</v>
      </c>
      <c r="J4595" s="264" t="s">
        <v>2309</v>
      </c>
      <c r="K4595" s="263" t="s">
        <v>9874</v>
      </c>
      <c r="L4595" s="165">
        <v>16103</v>
      </c>
      <c r="W4595" s="263"/>
      <c r="Y4595" s="166"/>
    </row>
    <row r="4596" spans="1:25" x14ac:dyDescent="0.2">
      <c r="A4596" s="262">
        <v>4596</v>
      </c>
      <c r="B4596" s="263" t="s">
        <v>2073</v>
      </c>
      <c r="C4596" s="263" t="s">
        <v>2072</v>
      </c>
      <c r="D4596" s="263" t="s">
        <v>22</v>
      </c>
      <c r="E4596" s="263" t="s">
        <v>3661</v>
      </c>
      <c r="H4596" s="263" t="s">
        <v>1499</v>
      </c>
      <c r="I4596" s="263" t="s">
        <v>1499</v>
      </c>
      <c r="K4596" s="263" t="s">
        <v>5</v>
      </c>
      <c r="P4596" s="165">
        <v>339</v>
      </c>
      <c r="Q4596" s="265">
        <v>1.2413626426743126E-3</v>
      </c>
      <c r="W4596" s="263"/>
      <c r="Y4596" s="166"/>
    </row>
    <row r="4597" spans="1:25" x14ac:dyDescent="0.2">
      <c r="A4597" s="262">
        <v>4597</v>
      </c>
      <c r="B4597" s="263" t="s">
        <v>2073</v>
      </c>
      <c r="C4597" s="263" t="s">
        <v>2072</v>
      </c>
      <c r="D4597" s="263" t="s">
        <v>22</v>
      </c>
      <c r="E4597" s="263" t="s">
        <v>3661</v>
      </c>
      <c r="H4597" s="263" t="s">
        <v>1499</v>
      </c>
      <c r="I4597" s="263" t="s">
        <v>1499</v>
      </c>
      <c r="K4597" s="263" t="s">
        <v>5065</v>
      </c>
      <c r="L4597" s="165">
        <v>20</v>
      </c>
      <c r="M4597" s="265">
        <v>1</v>
      </c>
      <c r="W4597" s="263"/>
      <c r="Y4597" s="166"/>
    </row>
    <row r="4598" spans="1:25" x14ac:dyDescent="0.2">
      <c r="A4598" s="262">
        <v>4598</v>
      </c>
      <c r="B4598" s="263" t="s">
        <v>2073</v>
      </c>
      <c r="C4598" s="263" t="s">
        <v>2072</v>
      </c>
      <c r="D4598" s="263" t="s">
        <v>22</v>
      </c>
      <c r="E4598" s="263" t="s">
        <v>3661</v>
      </c>
      <c r="J4598" s="264" t="s">
        <v>2309</v>
      </c>
      <c r="K4598" s="263" t="s">
        <v>73</v>
      </c>
      <c r="L4598" s="165">
        <v>20</v>
      </c>
      <c r="W4598" s="263"/>
      <c r="Y4598" s="166"/>
    </row>
    <row r="4599" spans="1:25" x14ac:dyDescent="0.2">
      <c r="A4599" s="262">
        <v>4599</v>
      </c>
      <c r="B4599" s="263" t="s">
        <v>2073</v>
      </c>
      <c r="C4599" s="263" t="s">
        <v>2072</v>
      </c>
      <c r="D4599" s="263" t="s">
        <v>22</v>
      </c>
      <c r="E4599" s="263" t="s">
        <v>3661</v>
      </c>
      <c r="H4599" s="263" t="s">
        <v>1499</v>
      </c>
      <c r="I4599" s="263" t="s">
        <v>1499</v>
      </c>
      <c r="K4599" s="263" t="s">
        <v>8076</v>
      </c>
      <c r="L4599" s="165">
        <v>11</v>
      </c>
      <c r="M4599" s="265">
        <v>1</v>
      </c>
      <c r="W4599" s="263"/>
      <c r="Y4599" s="166"/>
    </row>
    <row r="4600" spans="1:25" x14ac:dyDescent="0.2">
      <c r="A4600" s="262">
        <v>4600</v>
      </c>
      <c r="B4600" s="263" t="s">
        <v>2073</v>
      </c>
      <c r="C4600" s="263" t="s">
        <v>2072</v>
      </c>
      <c r="D4600" s="263" t="s">
        <v>22</v>
      </c>
      <c r="E4600" s="263" t="s">
        <v>3661</v>
      </c>
      <c r="J4600" s="264" t="s">
        <v>2309</v>
      </c>
      <c r="K4600" s="263" t="s">
        <v>9753</v>
      </c>
      <c r="L4600" s="165">
        <v>11</v>
      </c>
      <c r="W4600" s="263"/>
      <c r="Y4600" s="166"/>
    </row>
    <row r="4601" spans="1:25" x14ac:dyDescent="0.2">
      <c r="A4601" s="262">
        <v>4601</v>
      </c>
      <c r="B4601" s="263" t="s">
        <v>2073</v>
      </c>
      <c r="C4601" s="263" t="s">
        <v>2072</v>
      </c>
      <c r="D4601" s="263" t="s">
        <v>22</v>
      </c>
      <c r="E4601" s="263" t="s">
        <v>3661</v>
      </c>
      <c r="H4601" s="263" t="s">
        <v>1499</v>
      </c>
      <c r="I4601" s="263" t="s">
        <v>1499</v>
      </c>
      <c r="K4601" s="263" t="s">
        <v>8077</v>
      </c>
      <c r="L4601" s="165">
        <v>10</v>
      </c>
      <c r="M4601" s="265">
        <v>1</v>
      </c>
      <c r="W4601" s="263"/>
      <c r="Y4601" s="166"/>
    </row>
    <row r="4602" spans="1:25" x14ac:dyDescent="0.2">
      <c r="A4602" s="262">
        <v>4602</v>
      </c>
      <c r="B4602" s="263" t="s">
        <v>2073</v>
      </c>
      <c r="C4602" s="263" t="s">
        <v>2072</v>
      </c>
      <c r="D4602" s="263" t="s">
        <v>22</v>
      </c>
      <c r="E4602" s="263" t="s">
        <v>3661</v>
      </c>
      <c r="J4602" s="264" t="s">
        <v>2309</v>
      </c>
      <c r="K4602" s="263" t="s">
        <v>543</v>
      </c>
      <c r="L4602" s="165">
        <v>10</v>
      </c>
      <c r="W4602" s="263"/>
      <c r="Y4602" s="166"/>
    </row>
    <row r="4603" spans="1:25" x14ac:dyDescent="0.2">
      <c r="A4603" s="262">
        <v>4603</v>
      </c>
      <c r="B4603" s="263" t="s">
        <v>2073</v>
      </c>
      <c r="C4603" s="263" t="s">
        <v>2072</v>
      </c>
      <c r="D4603" s="263" t="s">
        <v>22</v>
      </c>
      <c r="E4603" s="263" t="s">
        <v>3661</v>
      </c>
      <c r="J4603" s="264" t="s">
        <v>2020</v>
      </c>
      <c r="L4603" s="165">
        <v>102784</v>
      </c>
      <c r="P4603" s="165">
        <v>273087</v>
      </c>
      <c r="W4603" s="263"/>
      <c r="Y4603" s="166"/>
    </row>
    <row r="4604" spans="1:25" x14ac:dyDescent="0.2">
      <c r="A4604" s="262">
        <v>4604</v>
      </c>
      <c r="B4604" s="263" t="s">
        <v>2073</v>
      </c>
      <c r="C4604" s="263" t="s">
        <v>2072</v>
      </c>
      <c r="E4604" s="263" t="s">
        <v>3661</v>
      </c>
      <c r="W4604" s="263"/>
      <c r="Y4604" s="166"/>
    </row>
    <row r="4605" spans="1:25" x14ac:dyDescent="0.2">
      <c r="A4605" s="262">
        <v>4605</v>
      </c>
      <c r="B4605" s="263" t="s">
        <v>2073</v>
      </c>
      <c r="C4605" s="263" t="s">
        <v>2072</v>
      </c>
      <c r="D4605" s="263" t="s">
        <v>20</v>
      </c>
      <c r="E4605" s="263" t="s">
        <v>2363</v>
      </c>
      <c r="F4605" s="262" t="s">
        <v>2</v>
      </c>
      <c r="G4605" s="263" t="s">
        <v>2362</v>
      </c>
      <c r="H4605" s="263" t="s">
        <v>2361</v>
      </c>
      <c r="I4605" s="263" t="s">
        <v>4987</v>
      </c>
      <c r="K4605" s="263" t="s">
        <v>9874</v>
      </c>
      <c r="L4605" s="165">
        <v>73397</v>
      </c>
      <c r="M4605" s="265">
        <v>0.81153667543840247</v>
      </c>
      <c r="P4605" s="165">
        <v>225619</v>
      </c>
      <c r="Q4605" s="265">
        <v>0.61934238843991563</v>
      </c>
      <c r="V4605" s="262" t="s">
        <v>5</v>
      </c>
      <c r="W4605" s="263"/>
      <c r="Y4605" s="166"/>
    </row>
    <row r="4606" spans="1:25" x14ac:dyDescent="0.2">
      <c r="A4606" s="262">
        <v>4606</v>
      </c>
      <c r="B4606" s="263" t="s">
        <v>2073</v>
      </c>
      <c r="C4606" s="263" t="s">
        <v>2072</v>
      </c>
      <c r="D4606" s="263" t="s">
        <v>20</v>
      </c>
      <c r="E4606" s="263" t="s">
        <v>8094</v>
      </c>
      <c r="G4606" s="263" t="s">
        <v>8095</v>
      </c>
      <c r="H4606" s="263" t="s">
        <v>8096</v>
      </c>
      <c r="I4606" s="263" t="s">
        <v>9452</v>
      </c>
      <c r="K4606" s="263" t="s">
        <v>9874</v>
      </c>
      <c r="L4606" s="165">
        <v>17011</v>
      </c>
      <c r="M4606" s="265">
        <v>0.18808739302536431</v>
      </c>
      <c r="W4606" s="263"/>
      <c r="Y4606" s="166"/>
    </row>
    <row r="4607" spans="1:25" x14ac:dyDescent="0.2">
      <c r="A4607" s="262">
        <v>4607</v>
      </c>
      <c r="B4607" s="263" t="s">
        <v>2073</v>
      </c>
      <c r="C4607" s="263" t="s">
        <v>2072</v>
      </c>
      <c r="D4607" s="263" t="s">
        <v>20</v>
      </c>
      <c r="E4607" s="263" t="s">
        <v>3661</v>
      </c>
      <c r="H4607" s="263" t="s">
        <v>1499</v>
      </c>
      <c r="I4607" s="263" t="s">
        <v>1499</v>
      </c>
      <c r="K4607" s="263" t="s">
        <v>9875</v>
      </c>
      <c r="L4607" s="165">
        <v>34</v>
      </c>
      <c r="M4607" s="265">
        <v>3.7593153623316603E-4</v>
      </c>
      <c r="W4607" s="263"/>
      <c r="Y4607" s="166"/>
    </row>
    <row r="4608" spans="1:25" x14ac:dyDescent="0.2">
      <c r="A4608" s="262">
        <v>4608</v>
      </c>
      <c r="B4608" s="263" t="s">
        <v>2073</v>
      </c>
      <c r="C4608" s="263" t="s">
        <v>2072</v>
      </c>
      <c r="D4608" s="263" t="s">
        <v>20</v>
      </c>
      <c r="E4608" s="263" t="s">
        <v>3661</v>
      </c>
      <c r="J4608" s="264" t="s">
        <v>2309</v>
      </c>
      <c r="K4608" s="263" t="s">
        <v>9874</v>
      </c>
      <c r="L4608" s="165">
        <v>90442</v>
      </c>
      <c r="W4608" s="263"/>
      <c r="Y4608" s="166"/>
    </row>
    <row r="4609" spans="1:25" x14ac:dyDescent="0.2">
      <c r="A4609" s="262">
        <v>4609</v>
      </c>
      <c r="B4609" s="263" t="s">
        <v>2073</v>
      </c>
      <c r="C4609" s="263" t="s">
        <v>2072</v>
      </c>
      <c r="D4609" s="263" t="s">
        <v>20</v>
      </c>
      <c r="E4609" s="263" t="s">
        <v>2365</v>
      </c>
      <c r="G4609" s="263" t="s">
        <v>558</v>
      </c>
      <c r="H4609" s="263" t="s">
        <v>2364</v>
      </c>
      <c r="I4609" s="263" t="s">
        <v>4986</v>
      </c>
      <c r="K4609" s="263" t="s">
        <v>37</v>
      </c>
      <c r="L4609" s="165">
        <v>43192</v>
      </c>
      <c r="M4609" s="265">
        <v>0.99792061365001616</v>
      </c>
      <c r="P4609" s="165">
        <v>138385</v>
      </c>
      <c r="Q4609" s="265">
        <v>0.37987800860857346</v>
      </c>
      <c r="W4609" s="263"/>
      <c r="Y4609" s="166"/>
    </row>
    <row r="4610" spans="1:25" x14ac:dyDescent="0.2">
      <c r="A4610" s="262">
        <v>4610</v>
      </c>
      <c r="B4610" s="263" t="s">
        <v>2073</v>
      </c>
      <c r="C4610" s="263" t="s">
        <v>2072</v>
      </c>
      <c r="D4610" s="263" t="s">
        <v>20</v>
      </c>
      <c r="E4610" s="263" t="s">
        <v>2360</v>
      </c>
      <c r="G4610" s="263" t="s">
        <v>2359</v>
      </c>
      <c r="H4610" s="263" t="s">
        <v>431</v>
      </c>
      <c r="I4610" s="263" t="s">
        <v>4988</v>
      </c>
      <c r="K4610" s="263" t="s">
        <v>9873</v>
      </c>
      <c r="L4610" s="165">
        <v>5</v>
      </c>
      <c r="M4610" s="265">
        <v>1.1552146388799039E-4</v>
      </c>
      <c r="W4610" s="263"/>
      <c r="Y4610" s="166"/>
    </row>
    <row r="4611" spans="1:25" x14ac:dyDescent="0.2">
      <c r="A4611" s="262">
        <v>4611</v>
      </c>
      <c r="B4611" s="263" t="s">
        <v>2073</v>
      </c>
      <c r="C4611" s="263" t="s">
        <v>2072</v>
      </c>
      <c r="D4611" s="263" t="s">
        <v>20</v>
      </c>
      <c r="E4611" s="263" t="s">
        <v>3661</v>
      </c>
      <c r="H4611" s="263" t="s">
        <v>1499</v>
      </c>
      <c r="I4611" s="263" t="s">
        <v>1499</v>
      </c>
      <c r="K4611" s="263" t="s">
        <v>9873</v>
      </c>
      <c r="L4611" s="165">
        <v>85</v>
      </c>
      <c r="M4611" s="265">
        <v>1.9638648860958365E-3</v>
      </c>
      <c r="W4611" s="263"/>
      <c r="Y4611" s="166"/>
    </row>
    <row r="4612" spans="1:25" x14ac:dyDescent="0.2">
      <c r="A4612" s="262">
        <v>4612</v>
      </c>
      <c r="B4612" s="263" t="s">
        <v>2073</v>
      </c>
      <c r="C4612" s="263" t="s">
        <v>2072</v>
      </c>
      <c r="D4612" s="263" t="s">
        <v>20</v>
      </c>
      <c r="E4612" s="263" t="s">
        <v>3661</v>
      </c>
      <c r="J4612" s="264" t="s">
        <v>2309</v>
      </c>
      <c r="K4612" s="263" t="s">
        <v>37</v>
      </c>
      <c r="L4612" s="165">
        <v>43282</v>
      </c>
      <c r="W4612" s="263"/>
      <c r="Y4612" s="166"/>
    </row>
    <row r="4613" spans="1:25" x14ac:dyDescent="0.2">
      <c r="A4613" s="262">
        <v>4613</v>
      </c>
      <c r="B4613" s="263" t="s">
        <v>2073</v>
      </c>
      <c r="C4613" s="263" t="s">
        <v>2072</v>
      </c>
      <c r="D4613" s="263" t="s">
        <v>20</v>
      </c>
      <c r="E4613" s="263" t="s">
        <v>3661</v>
      </c>
      <c r="H4613" s="263" t="s">
        <v>1499</v>
      </c>
      <c r="I4613" s="263" t="s">
        <v>1499</v>
      </c>
      <c r="K4613" s="263" t="s">
        <v>5</v>
      </c>
      <c r="P4613" s="165">
        <v>283</v>
      </c>
      <c r="Q4613" s="265">
        <v>7.7685787069571328E-4</v>
      </c>
      <c r="W4613" s="263"/>
      <c r="Y4613" s="166"/>
    </row>
    <row r="4614" spans="1:25" x14ac:dyDescent="0.2">
      <c r="A4614" s="262">
        <v>4614</v>
      </c>
      <c r="B4614" s="263" t="s">
        <v>2073</v>
      </c>
      <c r="C4614" s="263" t="s">
        <v>2072</v>
      </c>
      <c r="D4614" s="263" t="s">
        <v>20</v>
      </c>
      <c r="E4614" s="263" t="s">
        <v>2360</v>
      </c>
      <c r="G4614" s="263" t="s">
        <v>2359</v>
      </c>
      <c r="H4614" s="263" t="s">
        <v>431</v>
      </c>
      <c r="I4614" s="263" t="s">
        <v>4988</v>
      </c>
      <c r="K4614" s="263" t="s">
        <v>5</v>
      </c>
      <c r="P4614" s="165">
        <v>1</v>
      </c>
      <c r="Q4614" s="265">
        <v>2.7450808151791989E-6</v>
      </c>
      <c r="W4614" s="263"/>
      <c r="Y4614" s="166"/>
    </row>
    <row r="4615" spans="1:25" x14ac:dyDescent="0.2">
      <c r="A4615" s="262">
        <v>4615</v>
      </c>
      <c r="B4615" s="263" t="s">
        <v>2073</v>
      </c>
      <c r="C4615" s="263" t="s">
        <v>2072</v>
      </c>
      <c r="D4615" s="263" t="s">
        <v>20</v>
      </c>
      <c r="E4615" s="263" t="s">
        <v>3661</v>
      </c>
      <c r="H4615" s="263" t="s">
        <v>1499</v>
      </c>
      <c r="I4615" s="263" t="s">
        <v>1499</v>
      </c>
      <c r="K4615" s="263" t="s">
        <v>5065</v>
      </c>
      <c r="L4615" s="165">
        <v>14</v>
      </c>
      <c r="M4615" s="265">
        <v>1</v>
      </c>
      <c r="W4615" s="263"/>
      <c r="Y4615" s="166"/>
    </row>
    <row r="4616" spans="1:25" x14ac:dyDescent="0.2">
      <c r="A4616" s="262">
        <v>4616</v>
      </c>
      <c r="B4616" s="263" t="s">
        <v>2073</v>
      </c>
      <c r="C4616" s="263" t="s">
        <v>2072</v>
      </c>
      <c r="D4616" s="263" t="s">
        <v>20</v>
      </c>
      <c r="E4616" s="263" t="s">
        <v>3661</v>
      </c>
      <c r="J4616" s="264" t="s">
        <v>2309</v>
      </c>
      <c r="K4616" s="263" t="s">
        <v>73</v>
      </c>
      <c r="L4616" s="165">
        <v>14</v>
      </c>
      <c r="W4616" s="263"/>
      <c r="Y4616" s="166"/>
    </row>
    <row r="4617" spans="1:25" x14ac:dyDescent="0.2">
      <c r="A4617" s="262">
        <v>4617</v>
      </c>
      <c r="B4617" s="263" t="s">
        <v>2073</v>
      </c>
      <c r="C4617" s="263" t="s">
        <v>2072</v>
      </c>
      <c r="D4617" s="263" t="s">
        <v>20</v>
      </c>
      <c r="E4617" s="263" t="s">
        <v>3661</v>
      </c>
      <c r="H4617" s="263" t="s">
        <v>1499</v>
      </c>
      <c r="I4617" s="263" t="s">
        <v>1499</v>
      </c>
      <c r="K4617" s="263" t="s">
        <v>8076</v>
      </c>
      <c r="L4617" s="165">
        <v>5</v>
      </c>
      <c r="M4617" s="265">
        <v>1</v>
      </c>
      <c r="W4617" s="263"/>
      <c r="Y4617" s="166"/>
    </row>
    <row r="4618" spans="1:25" x14ac:dyDescent="0.2">
      <c r="A4618" s="262">
        <v>4618</v>
      </c>
      <c r="B4618" s="263" t="s">
        <v>2073</v>
      </c>
      <c r="C4618" s="263" t="s">
        <v>2072</v>
      </c>
      <c r="D4618" s="263" t="s">
        <v>20</v>
      </c>
      <c r="E4618" s="263" t="s">
        <v>3661</v>
      </c>
      <c r="J4618" s="264" t="s">
        <v>2309</v>
      </c>
      <c r="K4618" s="263" t="s">
        <v>9753</v>
      </c>
      <c r="L4618" s="165">
        <v>5</v>
      </c>
      <c r="W4618" s="263"/>
      <c r="Y4618" s="166"/>
    </row>
    <row r="4619" spans="1:25" x14ac:dyDescent="0.2">
      <c r="A4619" s="262">
        <v>4619</v>
      </c>
      <c r="B4619" s="263" t="s">
        <v>2073</v>
      </c>
      <c r="C4619" s="263" t="s">
        <v>2072</v>
      </c>
      <c r="D4619" s="263" t="s">
        <v>20</v>
      </c>
      <c r="E4619" s="263" t="s">
        <v>3661</v>
      </c>
      <c r="H4619" s="263" t="s">
        <v>1499</v>
      </c>
      <c r="I4619" s="263" t="s">
        <v>1499</v>
      </c>
      <c r="K4619" s="263" t="s">
        <v>8077</v>
      </c>
      <c r="L4619" s="165">
        <v>3</v>
      </c>
      <c r="M4619" s="265">
        <v>1</v>
      </c>
      <c r="W4619" s="263"/>
      <c r="Y4619" s="166"/>
    </row>
    <row r="4620" spans="1:25" x14ac:dyDescent="0.2">
      <c r="A4620" s="262">
        <v>4620</v>
      </c>
      <c r="B4620" s="263" t="s">
        <v>2073</v>
      </c>
      <c r="C4620" s="263" t="s">
        <v>2072</v>
      </c>
      <c r="D4620" s="263" t="s">
        <v>20</v>
      </c>
      <c r="E4620" s="263" t="s">
        <v>3661</v>
      </c>
      <c r="J4620" s="264" t="s">
        <v>2309</v>
      </c>
      <c r="K4620" s="263" t="s">
        <v>543</v>
      </c>
      <c r="L4620" s="165">
        <v>3</v>
      </c>
      <c r="W4620" s="263"/>
      <c r="Y4620" s="166"/>
    </row>
    <row r="4621" spans="1:25" x14ac:dyDescent="0.2">
      <c r="A4621" s="262">
        <v>4621</v>
      </c>
      <c r="B4621" s="263" t="s">
        <v>2073</v>
      </c>
      <c r="C4621" s="263" t="s">
        <v>2072</v>
      </c>
      <c r="D4621" s="263" t="s">
        <v>20</v>
      </c>
      <c r="E4621" s="263" t="s">
        <v>3661</v>
      </c>
      <c r="J4621" s="264" t="s">
        <v>2020</v>
      </c>
      <c r="L4621" s="165">
        <v>133746</v>
      </c>
      <c r="P4621" s="165">
        <v>364288</v>
      </c>
      <c r="W4621" s="263"/>
      <c r="Y4621" s="166"/>
    </row>
    <row r="4622" spans="1:25" x14ac:dyDescent="0.2">
      <c r="A4622" s="262">
        <v>4622</v>
      </c>
      <c r="B4622" s="263" t="s">
        <v>2073</v>
      </c>
      <c r="C4622" s="263" t="s">
        <v>2072</v>
      </c>
      <c r="E4622" s="263" t="s">
        <v>3661</v>
      </c>
      <c r="W4622" s="263"/>
      <c r="Y4622" s="166"/>
    </row>
    <row r="4623" spans="1:25" x14ac:dyDescent="0.2">
      <c r="A4623" s="262">
        <v>4623</v>
      </c>
      <c r="B4623" s="263" t="s">
        <v>2073</v>
      </c>
      <c r="C4623" s="263" t="s">
        <v>2072</v>
      </c>
      <c r="D4623" s="263" t="s">
        <v>19</v>
      </c>
      <c r="E4623" s="263" t="s">
        <v>2356</v>
      </c>
      <c r="F4623" s="262" t="s">
        <v>2</v>
      </c>
      <c r="G4623" s="263" t="s">
        <v>2355</v>
      </c>
      <c r="H4623" s="263" t="s">
        <v>2354</v>
      </c>
      <c r="I4623" s="263" t="s">
        <v>4990</v>
      </c>
      <c r="K4623" s="263" t="s">
        <v>9874</v>
      </c>
      <c r="L4623" s="165">
        <v>60485</v>
      </c>
      <c r="M4623" s="265">
        <v>0.99614618159060586</v>
      </c>
      <c r="P4623" s="165">
        <v>180311</v>
      </c>
      <c r="Q4623" s="265">
        <v>0.5546921384953778</v>
      </c>
      <c r="V4623" s="262" t="s">
        <v>5</v>
      </c>
      <c r="W4623" s="263"/>
      <c r="Y4623" s="166"/>
    </row>
    <row r="4624" spans="1:25" x14ac:dyDescent="0.2">
      <c r="A4624" s="262">
        <v>4624</v>
      </c>
      <c r="B4624" s="263" t="s">
        <v>2073</v>
      </c>
      <c r="C4624" s="263" t="s">
        <v>2072</v>
      </c>
      <c r="D4624" s="263" t="s">
        <v>19</v>
      </c>
      <c r="E4624" s="263" t="s">
        <v>3661</v>
      </c>
      <c r="H4624" s="263" t="s">
        <v>1499</v>
      </c>
      <c r="I4624" s="263" t="s">
        <v>1499</v>
      </c>
      <c r="K4624" s="263" t="s">
        <v>9875</v>
      </c>
      <c r="L4624" s="165">
        <v>234</v>
      </c>
      <c r="M4624" s="265">
        <v>3.8538184093940943E-3</v>
      </c>
      <c r="W4624" s="263"/>
      <c r="Y4624" s="166"/>
    </row>
    <row r="4625" spans="1:25" x14ac:dyDescent="0.2">
      <c r="A4625" s="262">
        <v>4625</v>
      </c>
      <c r="B4625" s="263" t="s">
        <v>2073</v>
      </c>
      <c r="C4625" s="263" t="s">
        <v>2072</v>
      </c>
      <c r="D4625" s="263" t="s">
        <v>19</v>
      </c>
      <c r="E4625" s="263" t="s">
        <v>3661</v>
      </c>
      <c r="J4625" s="264" t="s">
        <v>2309</v>
      </c>
      <c r="K4625" s="263" t="s">
        <v>9874</v>
      </c>
      <c r="L4625" s="165">
        <v>60719</v>
      </c>
      <c r="W4625" s="263"/>
      <c r="Y4625" s="166"/>
    </row>
    <row r="4626" spans="1:25" x14ac:dyDescent="0.2">
      <c r="A4626" s="262">
        <v>4626</v>
      </c>
      <c r="B4626" s="263" t="s">
        <v>2073</v>
      </c>
      <c r="C4626" s="263" t="s">
        <v>2072</v>
      </c>
      <c r="D4626" s="263" t="s">
        <v>19</v>
      </c>
      <c r="E4626" s="263" t="s">
        <v>2358</v>
      </c>
      <c r="G4626" s="263" t="s">
        <v>1521</v>
      </c>
      <c r="H4626" s="263" t="s">
        <v>2357</v>
      </c>
      <c r="I4626" s="263" t="s">
        <v>4989</v>
      </c>
      <c r="K4626" s="263" t="s">
        <v>37</v>
      </c>
      <c r="L4626" s="165">
        <v>41862</v>
      </c>
      <c r="M4626" s="265">
        <v>0.99828301616826443</v>
      </c>
      <c r="P4626" s="165">
        <v>144536</v>
      </c>
      <c r="Q4626" s="265">
        <v>0.44463722640087366</v>
      </c>
      <c r="W4626" s="263"/>
      <c r="Y4626" s="166"/>
    </row>
    <row r="4627" spans="1:25" x14ac:dyDescent="0.2">
      <c r="A4627" s="262">
        <v>4627</v>
      </c>
      <c r="B4627" s="263" t="s">
        <v>2073</v>
      </c>
      <c r="C4627" s="263" t="s">
        <v>2072</v>
      </c>
      <c r="D4627" s="263" t="s">
        <v>19</v>
      </c>
      <c r="E4627" s="263" t="s">
        <v>3661</v>
      </c>
      <c r="H4627" s="263" t="s">
        <v>1499</v>
      </c>
      <c r="I4627" s="263" t="s">
        <v>1499</v>
      </c>
      <c r="K4627" s="263" t="s">
        <v>9873</v>
      </c>
      <c r="L4627" s="165">
        <v>72</v>
      </c>
      <c r="M4627" s="265">
        <v>1.7169838317355845E-3</v>
      </c>
      <c r="W4627" s="263"/>
      <c r="Y4627" s="166"/>
    </row>
    <row r="4628" spans="1:25" x14ac:dyDescent="0.2">
      <c r="A4628" s="262">
        <v>4628</v>
      </c>
      <c r="B4628" s="263" t="s">
        <v>2073</v>
      </c>
      <c r="C4628" s="263" t="s">
        <v>2072</v>
      </c>
      <c r="D4628" s="263" t="s">
        <v>19</v>
      </c>
      <c r="E4628" s="263" t="s">
        <v>3661</v>
      </c>
      <c r="J4628" s="264" t="s">
        <v>2309</v>
      </c>
      <c r="K4628" s="263" t="s">
        <v>37</v>
      </c>
      <c r="L4628" s="165">
        <v>41934</v>
      </c>
      <c r="W4628" s="263"/>
      <c r="Y4628" s="166"/>
    </row>
    <row r="4629" spans="1:25" x14ac:dyDescent="0.2">
      <c r="A4629" s="262">
        <v>4629</v>
      </c>
      <c r="B4629" s="263" t="s">
        <v>2073</v>
      </c>
      <c r="C4629" s="263" t="s">
        <v>2072</v>
      </c>
      <c r="D4629" s="263" t="s">
        <v>19</v>
      </c>
      <c r="E4629" s="263" t="s">
        <v>3661</v>
      </c>
      <c r="H4629" s="263" t="s">
        <v>1499</v>
      </c>
      <c r="I4629" s="263" t="s">
        <v>1499</v>
      </c>
      <c r="K4629" s="263" t="s">
        <v>5</v>
      </c>
      <c r="P4629" s="165">
        <v>218</v>
      </c>
      <c r="Q4629" s="265">
        <v>6.706351037484811E-4</v>
      </c>
      <c r="W4629" s="263"/>
      <c r="Y4629" s="166"/>
    </row>
    <row r="4630" spans="1:25" x14ac:dyDescent="0.2">
      <c r="A4630" s="262">
        <v>4630</v>
      </c>
      <c r="B4630" s="263" t="s">
        <v>2073</v>
      </c>
      <c r="C4630" s="263" t="s">
        <v>2072</v>
      </c>
      <c r="D4630" s="263" t="s">
        <v>19</v>
      </c>
      <c r="E4630" s="263" t="s">
        <v>3661</v>
      </c>
      <c r="H4630" s="263" t="s">
        <v>1499</v>
      </c>
      <c r="I4630" s="263" t="s">
        <v>1499</v>
      </c>
      <c r="K4630" s="263" t="s">
        <v>5065</v>
      </c>
      <c r="L4630" s="165">
        <v>11</v>
      </c>
      <c r="M4630" s="265">
        <v>1</v>
      </c>
      <c r="W4630" s="263"/>
      <c r="Y4630" s="166"/>
    </row>
    <row r="4631" spans="1:25" x14ac:dyDescent="0.2">
      <c r="A4631" s="262">
        <v>4631</v>
      </c>
      <c r="B4631" s="263" t="s">
        <v>2073</v>
      </c>
      <c r="C4631" s="263" t="s">
        <v>2072</v>
      </c>
      <c r="D4631" s="263" t="s">
        <v>19</v>
      </c>
      <c r="E4631" s="263" t="s">
        <v>3661</v>
      </c>
      <c r="J4631" s="264" t="s">
        <v>2309</v>
      </c>
      <c r="K4631" s="263" t="s">
        <v>73</v>
      </c>
      <c r="L4631" s="165">
        <v>11</v>
      </c>
      <c r="W4631" s="263"/>
      <c r="Y4631" s="166"/>
    </row>
    <row r="4632" spans="1:25" x14ac:dyDescent="0.2">
      <c r="A4632" s="262">
        <v>4632</v>
      </c>
      <c r="B4632" s="263" t="s">
        <v>2073</v>
      </c>
      <c r="C4632" s="263" t="s">
        <v>2072</v>
      </c>
      <c r="D4632" s="263" t="s">
        <v>19</v>
      </c>
      <c r="E4632" s="263" t="s">
        <v>3661</v>
      </c>
      <c r="H4632" s="263" t="s">
        <v>1499</v>
      </c>
      <c r="I4632" s="263" t="s">
        <v>1499</v>
      </c>
      <c r="K4632" s="263" t="s">
        <v>8076</v>
      </c>
      <c r="L4632" s="165">
        <v>1</v>
      </c>
      <c r="M4632" s="265">
        <v>1</v>
      </c>
      <c r="W4632" s="263"/>
      <c r="Y4632" s="166"/>
    </row>
    <row r="4633" spans="1:25" x14ac:dyDescent="0.2">
      <c r="A4633" s="262">
        <v>4633</v>
      </c>
      <c r="B4633" s="263" t="s">
        <v>2073</v>
      </c>
      <c r="C4633" s="263" t="s">
        <v>2072</v>
      </c>
      <c r="D4633" s="263" t="s">
        <v>19</v>
      </c>
      <c r="E4633" s="263" t="s">
        <v>3661</v>
      </c>
      <c r="J4633" s="264" t="s">
        <v>2309</v>
      </c>
      <c r="K4633" s="263" t="s">
        <v>9753</v>
      </c>
      <c r="L4633" s="165">
        <v>1</v>
      </c>
      <c r="W4633" s="263"/>
      <c r="Y4633" s="166"/>
    </row>
    <row r="4634" spans="1:25" x14ac:dyDescent="0.2">
      <c r="A4634" s="262">
        <v>4634</v>
      </c>
      <c r="B4634" s="263" t="s">
        <v>2073</v>
      </c>
      <c r="C4634" s="263" t="s">
        <v>2072</v>
      </c>
      <c r="D4634" s="263" t="s">
        <v>19</v>
      </c>
      <c r="E4634" s="263" t="s">
        <v>3661</v>
      </c>
      <c r="H4634" s="263" t="s">
        <v>1499</v>
      </c>
      <c r="I4634" s="263" t="s">
        <v>1499</v>
      </c>
      <c r="K4634" s="263" t="s">
        <v>8077</v>
      </c>
      <c r="L4634" s="165">
        <v>1</v>
      </c>
      <c r="M4634" s="265">
        <v>1</v>
      </c>
      <c r="W4634" s="263"/>
      <c r="Y4634" s="166"/>
    </row>
    <row r="4635" spans="1:25" x14ac:dyDescent="0.2">
      <c r="A4635" s="262">
        <v>4635</v>
      </c>
      <c r="B4635" s="263" t="s">
        <v>2073</v>
      </c>
      <c r="C4635" s="263" t="s">
        <v>2072</v>
      </c>
      <c r="D4635" s="263" t="s">
        <v>19</v>
      </c>
      <c r="E4635" s="263" t="s">
        <v>3661</v>
      </c>
      <c r="J4635" s="264" t="s">
        <v>2309</v>
      </c>
      <c r="K4635" s="263" t="s">
        <v>543</v>
      </c>
      <c r="L4635" s="165">
        <v>1</v>
      </c>
      <c r="W4635" s="263"/>
      <c r="Y4635" s="166"/>
    </row>
    <row r="4636" spans="1:25" x14ac:dyDescent="0.2">
      <c r="A4636" s="262">
        <v>4636</v>
      </c>
      <c r="B4636" s="263" t="s">
        <v>2073</v>
      </c>
      <c r="C4636" s="263" t="s">
        <v>2072</v>
      </c>
      <c r="D4636" s="263" t="s">
        <v>19</v>
      </c>
      <c r="E4636" s="263" t="s">
        <v>3661</v>
      </c>
      <c r="J4636" s="264" t="s">
        <v>2020</v>
      </c>
      <c r="L4636" s="165">
        <v>102666</v>
      </c>
      <c r="P4636" s="165">
        <v>325065</v>
      </c>
      <c r="W4636" s="263"/>
      <c r="Y4636" s="166"/>
    </row>
    <row r="4637" spans="1:25" x14ac:dyDescent="0.2">
      <c r="A4637" s="262">
        <v>4637</v>
      </c>
      <c r="B4637" s="263" t="s">
        <v>2073</v>
      </c>
      <c r="C4637" s="263" t="s">
        <v>2072</v>
      </c>
      <c r="E4637" s="263" t="s">
        <v>3661</v>
      </c>
      <c r="W4637" s="263"/>
      <c r="Y4637" s="166"/>
    </row>
    <row r="4638" spans="1:25" x14ac:dyDescent="0.2">
      <c r="A4638" s="262">
        <v>4638</v>
      </c>
      <c r="B4638" s="263" t="s">
        <v>2073</v>
      </c>
      <c r="C4638" s="263" t="s">
        <v>2072</v>
      </c>
      <c r="D4638" s="263" t="s">
        <v>18</v>
      </c>
      <c r="E4638" s="263" t="s">
        <v>2350</v>
      </c>
      <c r="F4638" s="262" t="s">
        <v>2</v>
      </c>
      <c r="G4638" s="263" t="s">
        <v>2349</v>
      </c>
      <c r="H4638" s="263" t="s">
        <v>2348</v>
      </c>
      <c r="I4638" s="263" t="s">
        <v>4992</v>
      </c>
      <c r="K4638" s="263" t="s">
        <v>9874</v>
      </c>
      <c r="L4638" s="165">
        <v>60708</v>
      </c>
      <c r="M4638" s="265">
        <v>0.99656910222105488</v>
      </c>
      <c r="P4638" s="165">
        <v>194061</v>
      </c>
      <c r="Q4638" s="265">
        <v>0.60110581092801385</v>
      </c>
      <c r="V4638" s="262" t="s">
        <v>5</v>
      </c>
      <c r="W4638" s="263"/>
      <c r="Y4638" s="166"/>
    </row>
    <row r="4639" spans="1:25" x14ac:dyDescent="0.2">
      <c r="A4639" s="262">
        <v>4639</v>
      </c>
      <c r="B4639" s="263" t="s">
        <v>2073</v>
      </c>
      <c r="C4639" s="263" t="s">
        <v>2072</v>
      </c>
      <c r="D4639" s="263" t="s">
        <v>18</v>
      </c>
      <c r="E4639" s="263" t="s">
        <v>3661</v>
      </c>
      <c r="H4639" s="263" t="s">
        <v>1499</v>
      </c>
      <c r="I4639" s="263" t="s">
        <v>1499</v>
      </c>
      <c r="K4639" s="263" t="s">
        <v>9875</v>
      </c>
      <c r="L4639" s="165">
        <v>209</v>
      </c>
      <c r="M4639" s="265">
        <v>3.430897778945122E-3</v>
      </c>
      <c r="W4639" s="263"/>
      <c r="Y4639" s="166"/>
    </row>
    <row r="4640" spans="1:25" x14ac:dyDescent="0.2">
      <c r="A4640" s="262">
        <v>4640</v>
      </c>
      <c r="B4640" s="263" t="s">
        <v>2073</v>
      </c>
      <c r="C4640" s="263" t="s">
        <v>2072</v>
      </c>
      <c r="D4640" s="263" t="s">
        <v>18</v>
      </c>
      <c r="E4640" s="263" t="s">
        <v>3661</v>
      </c>
      <c r="J4640" s="264" t="s">
        <v>2309</v>
      </c>
      <c r="K4640" s="263" t="s">
        <v>9874</v>
      </c>
      <c r="L4640" s="165">
        <v>60917</v>
      </c>
      <c r="W4640" s="263"/>
      <c r="Y4640" s="166"/>
    </row>
    <row r="4641" spans="1:25" x14ac:dyDescent="0.2">
      <c r="A4641" s="262">
        <v>4641</v>
      </c>
      <c r="B4641" s="263" t="s">
        <v>2073</v>
      </c>
      <c r="C4641" s="263" t="s">
        <v>2072</v>
      </c>
      <c r="D4641" s="263" t="s">
        <v>18</v>
      </c>
      <c r="E4641" s="263" t="s">
        <v>2353</v>
      </c>
      <c r="G4641" s="263" t="s">
        <v>2352</v>
      </c>
      <c r="H4641" s="263" t="s">
        <v>2351</v>
      </c>
      <c r="I4641" s="263" t="s">
        <v>4991</v>
      </c>
      <c r="K4641" s="263" t="s">
        <v>37</v>
      </c>
      <c r="L4641" s="165">
        <v>27194</v>
      </c>
      <c r="M4641" s="265">
        <v>0.5722161434222709</v>
      </c>
      <c r="P4641" s="165">
        <v>124307</v>
      </c>
      <c r="Q4641" s="265">
        <v>0.38504212613059102</v>
      </c>
      <c r="W4641" s="263"/>
      <c r="Y4641" s="166"/>
    </row>
    <row r="4642" spans="1:25" x14ac:dyDescent="0.2">
      <c r="A4642" s="262">
        <v>4642</v>
      </c>
      <c r="B4642" s="263" t="s">
        <v>2073</v>
      </c>
      <c r="C4642" s="263" t="s">
        <v>2072</v>
      </c>
      <c r="D4642" s="263" t="s">
        <v>18</v>
      </c>
      <c r="E4642" s="263" t="s">
        <v>8097</v>
      </c>
      <c r="G4642" s="263" t="s">
        <v>8098</v>
      </c>
      <c r="H4642" s="263" t="s">
        <v>8099</v>
      </c>
      <c r="I4642" s="263" t="s">
        <v>9453</v>
      </c>
      <c r="K4642" s="263" t="s">
        <v>37</v>
      </c>
      <c r="L4642" s="165">
        <v>20285</v>
      </c>
      <c r="M4642" s="265">
        <v>0.42683696658530429</v>
      </c>
      <c r="W4642" s="263"/>
      <c r="Y4642" s="166"/>
    </row>
    <row r="4643" spans="1:25" x14ac:dyDescent="0.2">
      <c r="A4643" s="262">
        <v>4643</v>
      </c>
      <c r="B4643" s="263" t="s">
        <v>2073</v>
      </c>
      <c r="C4643" s="263" t="s">
        <v>2072</v>
      </c>
      <c r="D4643" s="263" t="s">
        <v>18</v>
      </c>
      <c r="E4643" s="263" t="s">
        <v>3661</v>
      </c>
      <c r="H4643" s="263" t="s">
        <v>1499</v>
      </c>
      <c r="I4643" s="263" t="s">
        <v>1499</v>
      </c>
      <c r="K4643" s="263" t="s">
        <v>9873</v>
      </c>
      <c r="L4643" s="165">
        <v>34</v>
      </c>
      <c r="M4643" s="265">
        <v>7.1542799427657604E-4</v>
      </c>
      <c r="W4643" s="263"/>
      <c r="Y4643" s="166"/>
    </row>
    <row r="4644" spans="1:25" x14ac:dyDescent="0.2">
      <c r="A4644" s="262">
        <v>4644</v>
      </c>
      <c r="B4644" s="263" t="s">
        <v>2073</v>
      </c>
      <c r="C4644" s="263" t="s">
        <v>2072</v>
      </c>
      <c r="D4644" s="263" t="s">
        <v>18</v>
      </c>
      <c r="E4644" s="263" t="s">
        <v>2345</v>
      </c>
      <c r="G4644" s="263" t="s">
        <v>68</v>
      </c>
      <c r="H4644" s="263" t="s">
        <v>2344</v>
      </c>
      <c r="I4644" s="263" t="s">
        <v>4994</v>
      </c>
      <c r="K4644" s="263" t="s">
        <v>9881</v>
      </c>
      <c r="L4644" s="165">
        <v>11</v>
      </c>
      <c r="M4644" s="265">
        <v>2.3146199814830403E-4</v>
      </c>
      <c r="P4644" s="165">
        <v>3</v>
      </c>
      <c r="Q4644" s="265">
        <v>9.2925288068393004E-6</v>
      </c>
      <c r="W4644" s="263"/>
      <c r="Y4644" s="166"/>
    </row>
    <row r="4645" spans="1:25" x14ac:dyDescent="0.2">
      <c r="A4645" s="262">
        <v>4645</v>
      </c>
      <c r="B4645" s="263" t="s">
        <v>2073</v>
      </c>
      <c r="C4645" s="263" t="s">
        <v>2072</v>
      </c>
      <c r="D4645" s="263" t="s">
        <v>18</v>
      </c>
      <c r="E4645" s="263" t="s">
        <v>3661</v>
      </c>
      <c r="J4645" s="264" t="s">
        <v>2309</v>
      </c>
      <c r="K4645" s="263" t="s">
        <v>37</v>
      </c>
      <c r="L4645" s="165">
        <v>47524</v>
      </c>
      <c r="W4645" s="263"/>
      <c r="Y4645" s="166"/>
    </row>
    <row r="4646" spans="1:25" x14ac:dyDescent="0.2">
      <c r="A4646" s="262">
        <v>4646</v>
      </c>
      <c r="B4646" s="263" t="s">
        <v>2073</v>
      </c>
      <c r="C4646" s="263" t="s">
        <v>2072</v>
      </c>
      <c r="D4646" s="263" t="s">
        <v>18</v>
      </c>
      <c r="E4646" s="263" t="s">
        <v>2347</v>
      </c>
      <c r="G4646" s="263" t="s">
        <v>111</v>
      </c>
      <c r="H4646" s="263" t="s">
        <v>2346</v>
      </c>
      <c r="I4646" s="263" t="s">
        <v>4993</v>
      </c>
      <c r="K4646" s="263" t="s">
        <v>75</v>
      </c>
      <c r="P4646" s="165">
        <v>4416</v>
      </c>
      <c r="Q4646" s="265">
        <v>1.3678602403667452E-2</v>
      </c>
      <c r="W4646" s="263"/>
      <c r="Y4646" s="166"/>
    </row>
    <row r="4647" spans="1:25" x14ac:dyDescent="0.2">
      <c r="A4647" s="262">
        <v>4647</v>
      </c>
      <c r="B4647" s="263" t="s">
        <v>2073</v>
      </c>
      <c r="C4647" s="263" t="s">
        <v>2072</v>
      </c>
      <c r="D4647" s="263" t="s">
        <v>18</v>
      </c>
      <c r="E4647" s="263" t="s">
        <v>3661</v>
      </c>
      <c r="H4647" s="263" t="s">
        <v>1499</v>
      </c>
      <c r="I4647" s="263" t="s">
        <v>1499</v>
      </c>
      <c r="K4647" s="263" t="s">
        <v>5</v>
      </c>
      <c r="P4647" s="165">
        <v>53</v>
      </c>
      <c r="Q4647" s="265">
        <v>1.6416800892082766E-4</v>
      </c>
      <c r="W4647" s="263"/>
      <c r="Y4647" s="166"/>
    </row>
    <row r="4648" spans="1:25" x14ac:dyDescent="0.2">
      <c r="A4648" s="262">
        <v>4648</v>
      </c>
      <c r="B4648" s="263" t="s">
        <v>2073</v>
      </c>
      <c r="C4648" s="263" t="s">
        <v>2072</v>
      </c>
      <c r="D4648" s="263" t="s">
        <v>18</v>
      </c>
      <c r="E4648" s="263" t="s">
        <v>3661</v>
      </c>
      <c r="H4648" s="263" t="s">
        <v>1499</v>
      </c>
      <c r="I4648" s="263" t="s">
        <v>1499</v>
      </c>
      <c r="K4648" s="263" t="s">
        <v>5065</v>
      </c>
      <c r="L4648" s="165">
        <v>10</v>
      </c>
      <c r="M4648" s="265">
        <v>1</v>
      </c>
      <c r="W4648" s="263"/>
      <c r="Y4648" s="166"/>
    </row>
    <row r="4649" spans="1:25" x14ac:dyDescent="0.2">
      <c r="A4649" s="262">
        <v>4649</v>
      </c>
      <c r="B4649" s="263" t="s">
        <v>2073</v>
      </c>
      <c r="C4649" s="263" t="s">
        <v>2072</v>
      </c>
      <c r="D4649" s="263" t="s">
        <v>18</v>
      </c>
      <c r="E4649" s="263" t="s">
        <v>3661</v>
      </c>
      <c r="J4649" s="264" t="s">
        <v>2309</v>
      </c>
      <c r="K4649" s="263" t="s">
        <v>73</v>
      </c>
      <c r="L4649" s="165">
        <v>10</v>
      </c>
      <c r="W4649" s="263"/>
      <c r="Y4649" s="166"/>
    </row>
    <row r="4650" spans="1:25" x14ac:dyDescent="0.2">
      <c r="A4650" s="262">
        <v>4650</v>
      </c>
      <c r="B4650" s="263" t="s">
        <v>2073</v>
      </c>
      <c r="C4650" s="263" t="s">
        <v>2072</v>
      </c>
      <c r="D4650" s="263" t="s">
        <v>18</v>
      </c>
      <c r="E4650" s="263" t="s">
        <v>3661</v>
      </c>
      <c r="H4650" s="263" t="s">
        <v>1499</v>
      </c>
      <c r="I4650" s="263" t="s">
        <v>1499</v>
      </c>
      <c r="K4650" s="263" t="s">
        <v>8076</v>
      </c>
      <c r="L4650" s="165">
        <v>10</v>
      </c>
      <c r="M4650" s="265">
        <v>1</v>
      </c>
      <c r="W4650" s="263"/>
      <c r="Y4650" s="166"/>
    </row>
    <row r="4651" spans="1:25" x14ac:dyDescent="0.2">
      <c r="A4651" s="262">
        <v>4651</v>
      </c>
      <c r="B4651" s="263" t="s">
        <v>2073</v>
      </c>
      <c r="C4651" s="263" t="s">
        <v>2072</v>
      </c>
      <c r="D4651" s="263" t="s">
        <v>18</v>
      </c>
      <c r="E4651" s="263" t="s">
        <v>3661</v>
      </c>
      <c r="J4651" s="264" t="s">
        <v>2309</v>
      </c>
      <c r="K4651" s="263" t="s">
        <v>9753</v>
      </c>
      <c r="L4651" s="165">
        <v>10</v>
      </c>
      <c r="W4651" s="263"/>
      <c r="Y4651" s="166"/>
    </row>
    <row r="4652" spans="1:25" x14ac:dyDescent="0.2">
      <c r="A4652" s="262">
        <v>4652</v>
      </c>
      <c r="B4652" s="263" t="s">
        <v>2073</v>
      </c>
      <c r="C4652" s="263" t="s">
        <v>2072</v>
      </c>
      <c r="D4652" s="263" t="s">
        <v>18</v>
      </c>
      <c r="E4652" s="263" t="s">
        <v>3661</v>
      </c>
      <c r="H4652" s="263" t="s">
        <v>1499</v>
      </c>
      <c r="I4652" s="263" t="s">
        <v>1499</v>
      </c>
      <c r="K4652" s="263" t="s">
        <v>8077</v>
      </c>
      <c r="L4652" s="165">
        <v>7</v>
      </c>
      <c r="M4652" s="265">
        <v>1</v>
      </c>
      <c r="W4652" s="263"/>
      <c r="Y4652" s="166"/>
    </row>
    <row r="4653" spans="1:25" x14ac:dyDescent="0.2">
      <c r="A4653" s="262">
        <v>4653</v>
      </c>
      <c r="B4653" s="263" t="s">
        <v>2073</v>
      </c>
      <c r="C4653" s="263" t="s">
        <v>2072</v>
      </c>
      <c r="D4653" s="263" t="s">
        <v>18</v>
      </c>
      <c r="E4653" s="263" t="s">
        <v>3661</v>
      </c>
      <c r="J4653" s="264" t="s">
        <v>2309</v>
      </c>
      <c r="K4653" s="263" t="s">
        <v>543</v>
      </c>
      <c r="L4653" s="165">
        <v>7</v>
      </c>
      <c r="W4653" s="263"/>
      <c r="Y4653" s="166"/>
    </row>
    <row r="4654" spans="1:25" x14ac:dyDescent="0.2">
      <c r="A4654" s="262">
        <v>4654</v>
      </c>
      <c r="B4654" s="263" t="s">
        <v>2073</v>
      </c>
      <c r="C4654" s="263" t="s">
        <v>2072</v>
      </c>
      <c r="D4654" s="263" t="s">
        <v>18</v>
      </c>
      <c r="E4654" s="263" t="s">
        <v>3661</v>
      </c>
      <c r="J4654" s="264" t="s">
        <v>2020</v>
      </c>
      <c r="L4654" s="165">
        <v>108468</v>
      </c>
      <c r="P4654" s="165">
        <v>322840</v>
      </c>
      <c r="W4654" s="263"/>
      <c r="Y4654" s="166"/>
    </row>
    <row r="4655" spans="1:25" x14ac:dyDescent="0.2">
      <c r="A4655" s="262">
        <v>4655</v>
      </c>
      <c r="B4655" s="263" t="s">
        <v>2073</v>
      </c>
      <c r="C4655" s="263" t="s">
        <v>2072</v>
      </c>
      <c r="E4655" s="263" t="s">
        <v>3661</v>
      </c>
      <c r="W4655" s="263"/>
      <c r="Y4655" s="166"/>
    </row>
    <row r="4656" spans="1:25" x14ac:dyDescent="0.2">
      <c r="A4656" s="262">
        <v>4656</v>
      </c>
      <c r="B4656" s="263" t="s">
        <v>2073</v>
      </c>
      <c r="C4656" s="263" t="s">
        <v>2072</v>
      </c>
      <c r="D4656" s="263" t="s">
        <v>17</v>
      </c>
      <c r="E4656" s="263" t="s">
        <v>2340</v>
      </c>
      <c r="F4656" s="262" t="s">
        <v>2</v>
      </c>
      <c r="G4656" s="263" t="s">
        <v>117</v>
      </c>
      <c r="H4656" s="263" t="s">
        <v>2339</v>
      </c>
      <c r="I4656" s="263" t="s">
        <v>4996</v>
      </c>
      <c r="K4656" s="263" t="s">
        <v>9874</v>
      </c>
      <c r="L4656" s="165">
        <v>62524</v>
      </c>
      <c r="M4656" s="265">
        <v>0.9991051454138703</v>
      </c>
      <c r="P4656" s="165">
        <v>209410</v>
      </c>
      <c r="Q4656" s="265">
        <v>0.63694209396120127</v>
      </c>
      <c r="V4656" s="262" t="s">
        <v>5</v>
      </c>
      <c r="W4656" s="263"/>
      <c r="Y4656" s="166"/>
    </row>
    <row r="4657" spans="1:25" x14ac:dyDescent="0.2">
      <c r="A4657" s="262">
        <v>4657</v>
      </c>
      <c r="B4657" s="263" t="s">
        <v>2073</v>
      </c>
      <c r="C4657" s="263" t="s">
        <v>2072</v>
      </c>
      <c r="D4657" s="263" t="s">
        <v>17</v>
      </c>
      <c r="E4657" s="263" t="s">
        <v>3661</v>
      </c>
      <c r="H4657" s="263" t="s">
        <v>1499</v>
      </c>
      <c r="I4657" s="263" t="s">
        <v>1499</v>
      </c>
      <c r="K4657" s="263" t="s">
        <v>9875</v>
      </c>
      <c r="L4657" s="165">
        <v>56</v>
      </c>
      <c r="M4657" s="265">
        <v>8.9485458612975394E-4</v>
      </c>
      <c r="W4657" s="263"/>
      <c r="Y4657" s="166"/>
    </row>
    <row r="4658" spans="1:25" x14ac:dyDescent="0.2">
      <c r="A4658" s="262">
        <v>4658</v>
      </c>
      <c r="B4658" s="263" t="s">
        <v>2073</v>
      </c>
      <c r="C4658" s="263" t="s">
        <v>2072</v>
      </c>
      <c r="D4658" s="263" t="s">
        <v>17</v>
      </c>
      <c r="E4658" s="263" t="s">
        <v>3661</v>
      </c>
      <c r="J4658" s="264" t="s">
        <v>2309</v>
      </c>
      <c r="K4658" s="263" t="s">
        <v>9874</v>
      </c>
      <c r="L4658" s="165">
        <v>62580</v>
      </c>
      <c r="W4658" s="263"/>
      <c r="Y4658" s="166"/>
    </row>
    <row r="4659" spans="1:25" x14ac:dyDescent="0.2">
      <c r="A4659" s="262">
        <v>4659</v>
      </c>
      <c r="B4659" s="263" t="s">
        <v>2073</v>
      </c>
      <c r="C4659" s="263" t="s">
        <v>2072</v>
      </c>
      <c r="D4659" s="263" t="s">
        <v>17</v>
      </c>
      <c r="E4659" s="263" t="s">
        <v>2343</v>
      </c>
      <c r="G4659" s="263" t="s">
        <v>2342</v>
      </c>
      <c r="H4659" s="263" t="s">
        <v>2341</v>
      </c>
      <c r="I4659" s="263" t="s">
        <v>4995</v>
      </c>
      <c r="K4659" s="263" t="s">
        <v>37</v>
      </c>
      <c r="L4659" s="165">
        <v>38450</v>
      </c>
      <c r="M4659" s="265">
        <v>0.99875318198347962</v>
      </c>
      <c r="P4659" s="165">
        <v>119265</v>
      </c>
      <c r="Q4659" s="265">
        <v>0.36275678733719818</v>
      </c>
      <c r="W4659" s="263"/>
      <c r="Y4659" s="166"/>
    </row>
    <row r="4660" spans="1:25" x14ac:dyDescent="0.2">
      <c r="A4660" s="262">
        <v>4660</v>
      </c>
      <c r="B4660" s="263" t="s">
        <v>2073</v>
      </c>
      <c r="C4660" s="263" t="s">
        <v>2072</v>
      </c>
      <c r="D4660" s="263" t="s">
        <v>17</v>
      </c>
      <c r="E4660" s="263" t="s">
        <v>3661</v>
      </c>
      <c r="H4660" s="263" t="s">
        <v>1499</v>
      </c>
      <c r="I4660" s="263" t="s">
        <v>1499</v>
      </c>
      <c r="K4660" s="263" t="s">
        <v>9873</v>
      </c>
      <c r="L4660" s="165">
        <v>48</v>
      </c>
      <c r="M4660" s="265">
        <v>1.2468180165203387E-3</v>
      </c>
      <c r="W4660" s="263"/>
      <c r="Y4660" s="166"/>
    </row>
    <row r="4661" spans="1:25" x14ac:dyDescent="0.2">
      <c r="A4661" s="262">
        <v>4661</v>
      </c>
      <c r="B4661" s="263" t="s">
        <v>2073</v>
      </c>
      <c r="C4661" s="263" t="s">
        <v>2072</v>
      </c>
      <c r="D4661" s="263" t="s">
        <v>17</v>
      </c>
      <c r="E4661" s="263" t="s">
        <v>3661</v>
      </c>
      <c r="J4661" s="264" t="s">
        <v>2309</v>
      </c>
      <c r="K4661" s="263" t="s">
        <v>37</v>
      </c>
      <c r="L4661" s="165">
        <v>38498</v>
      </c>
      <c r="W4661" s="263"/>
      <c r="Y4661" s="166"/>
    </row>
    <row r="4662" spans="1:25" x14ac:dyDescent="0.2">
      <c r="A4662" s="262">
        <v>4662</v>
      </c>
      <c r="B4662" s="263" t="s">
        <v>2073</v>
      </c>
      <c r="C4662" s="263" t="s">
        <v>2072</v>
      </c>
      <c r="D4662" s="263" t="s">
        <v>17</v>
      </c>
      <c r="E4662" s="263" t="s">
        <v>3661</v>
      </c>
      <c r="H4662" s="263" t="s">
        <v>1499</v>
      </c>
      <c r="I4662" s="263" t="s">
        <v>1499</v>
      </c>
      <c r="K4662" s="263" t="s">
        <v>5</v>
      </c>
      <c r="P4662" s="165">
        <v>99</v>
      </c>
      <c r="Q4662" s="265">
        <v>3.0111870160049153E-4</v>
      </c>
      <c r="W4662" s="263"/>
      <c r="Y4662" s="166"/>
    </row>
    <row r="4663" spans="1:25" x14ac:dyDescent="0.2">
      <c r="A4663" s="262">
        <v>4663</v>
      </c>
      <c r="B4663" s="263" t="s">
        <v>2073</v>
      </c>
      <c r="C4663" s="263" t="s">
        <v>2072</v>
      </c>
      <c r="D4663" s="263" t="s">
        <v>17</v>
      </c>
      <c r="E4663" s="263" t="s">
        <v>3661</v>
      </c>
      <c r="H4663" s="263" t="s">
        <v>1499</v>
      </c>
      <c r="I4663" s="263" t="s">
        <v>1499</v>
      </c>
      <c r="K4663" s="263" t="s">
        <v>5065</v>
      </c>
      <c r="L4663" s="165">
        <v>12</v>
      </c>
      <c r="M4663" s="265">
        <v>1</v>
      </c>
      <c r="W4663" s="263"/>
      <c r="Y4663" s="166"/>
    </row>
    <row r="4664" spans="1:25" x14ac:dyDescent="0.2">
      <c r="A4664" s="262">
        <v>4664</v>
      </c>
      <c r="B4664" s="263" t="s">
        <v>2073</v>
      </c>
      <c r="C4664" s="263" t="s">
        <v>2072</v>
      </c>
      <c r="D4664" s="263" t="s">
        <v>17</v>
      </c>
      <c r="E4664" s="263" t="s">
        <v>3661</v>
      </c>
      <c r="J4664" s="264" t="s">
        <v>2309</v>
      </c>
      <c r="K4664" s="263" t="s">
        <v>73</v>
      </c>
      <c r="L4664" s="165">
        <v>12</v>
      </c>
      <c r="W4664" s="263"/>
      <c r="Y4664" s="166"/>
    </row>
    <row r="4665" spans="1:25" x14ac:dyDescent="0.2">
      <c r="A4665" s="262">
        <v>4665</v>
      </c>
      <c r="B4665" s="263" t="s">
        <v>2073</v>
      </c>
      <c r="C4665" s="263" t="s">
        <v>2072</v>
      </c>
      <c r="D4665" s="263" t="s">
        <v>17</v>
      </c>
      <c r="E4665" s="263" t="s">
        <v>3661</v>
      </c>
      <c r="H4665" s="263" t="s">
        <v>1499</v>
      </c>
      <c r="I4665" s="263" t="s">
        <v>1499</v>
      </c>
      <c r="K4665" s="263" t="s">
        <v>8076</v>
      </c>
      <c r="L4665" s="165">
        <v>8</v>
      </c>
      <c r="M4665" s="265">
        <v>1</v>
      </c>
      <c r="W4665" s="263"/>
      <c r="Y4665" s="166"/>
    </row>
    <row r="4666" spans="1:25" x14ac:dyDescent="0.2">
      <c r="A4666" s="262">
        <v>4666</v>
      </c>
      <c r="B4666" s="263" t="s">
        <v>2073</v>
      </c>
      <c r="C4666" s="263" t="s">
        <v>2072</v>
      </c>
      <c r="D4666" s="263" t="s">
        <v>17</v>
      </c>
      <c r="E4666" s="263" t="s">
        <v>3661</v>
      </c>
      <c r="J4666" s="264" t="s">
        <v>2309</v>
      </c>
      <c r="K4666" s="263" t="s">
        <v>9753</v>
      </c>
      <c r="L4666" s="165">
        <v>8</v>
      </c>
      <c r="W4666" s="263"/>
      <c r="Y4666" s="166"/>
    </row>
    <row r="4667" spans="1:25" x14ac:dyDescent="0.2">
      <c r="A4667" s="262">
        <v>4667</v>
      </c>
      <c r="B4667" s="263" t="s">
        <v>2073</v>
      </c>
      <c r="C4667" s="263" t="s">
        <v>2072</v>
      </c>
      <c r="D4667" s="263" t="s">
        <v>17</v>
      </c>
      <c r="E4667" s="263" t="s">
        <v>3661</v>
      </c>
      <c r="H4667" s="263" t="s">
        <v>1499</v>
      </c>
      <c r="I4667" s="263" t="s">
        <v>1499</v>
      </c>
      <c r="K4667" s="263" t="s">
        <v>8077</v>
      </c>
      <c r="L4667" s="165">
        <v>1</v>
      </c>
      <c r="M4667" s="265">
        <v>1</v>
      </c>
      <c r="W4667" s="263"/>
      <c r="Y4667" s="166"/>
    </row>
    <row r="4668" spans="1:25" x14ac:dyDescent="0.2">
      <c r="A4668" s="262">
        <v>4668</v>
      </c>
      <c r="B4668" s="263" t="s">
        <v>2073</v>
      </c>
      <c r="C4668" s="263" t="s">
        <v>2072</v>
      </c>
      <c r="D4668" s="263" t="s">
        <v>17</v>
      </c>
      <c r="E4668" s="263" t="s">
        <v>3661</v>
      </c>
      <c r="J4668" s="264" t="s">
        <v>2309</v>
      </c>
      <c r="K4668" s="263" t="s">
        <v>543</v>
      </c>
      <c r="L4668" s="165">
        <v>1</v>
      </c>
      <c r="W4668" s="263"/>
      <c r="Y4668" s="166"/>
    </row>
    <row r="4669" spans="1:25" x14ac:dyDescent="0.2">
      <c r="A4669" s="262">
        <v>4669</v>
      </c>
      <c r="B4669" s="263" t="s">
        <v>2073</v>
      </c>
      <c r="C4669" s="263" t="s">
        <v>2072</v>
      </c>
      <c r="D4669" s="263" t="s">
        <v>17</v>
      </c>
      <c r="E4669" s="263" t="s">
        <v>3661</v>
      </c>
      <c r="J4669" s="264" t="s">
        <v>2020</v>
      </c>
      <c r="L4669" s="165">
        <v>101099</v>
      </c>
      <c r="P4669" s="165">
        <v>328774</v>
      </c>
      <c r="W4669" s="263"/>
      <c r="Y4669" s="166"/>
    </row>
    <row r="4670" spans="1:25" x14ac:dyDescent="0.2">
      <c r="A4670" s="262">
        <v>4670</v>
      </c>
      <c r="B4670" s="263" t="s">
        <v>2073</v>
      </c>
      <c r="C4670" s="263" t="s">
        <v>2072</v>
      </c>
      <c r="D4670" s="263" t="s">
        <v>5006</v>
      </c>
      <c r="E4670" s="263" t="s">
        <v>3661</v>
      </c>
      <c r="W4670" s="263"/>
      <c r="Y4670" s="166"/>
    </row>
    <row r="4671" spans="1:25" x14ac:dyDescent="0.2">
      <c r="A4671" s="262">
        <v>4671</v>
      </c>
      <c r="B4671" s="263" t="s">
        <v>2073</v>
      </c>
      <c r="C4671" s="263" t="s">
        <v>2072</v>
      </c>
      <c r="D4671" s="263" t="s">
        <v>5006</v>
      </c>
      <c r="E4671" s="263" t="s">
        <v>3661</v>
      </c>
      <c r="J4671" s="264" t="s">
        <v>2308</v>
      </c>
      <c r="L4671" s="165">
        <v>882059</v>
      </c>
      <c r="P4671" s="165">
        <v>2571655</v>
      </c>
      <c r="W4671" s="263"/>
      <c r="Y4671" s="166"/>
    </row>
    <row r="4672" spans="1:25" x14ac:dyDescent="0.2">
      <c r="A4672" s="262">
        <v>4672</v>
      </c>
      <c r="E4672" s="263" t="s">
        <v>3661</v>
      </c>
      <c r="W4672" s="263"/>
      <c r="Y4672" s="166"/>
    </row>
    <row r="4673" spans="1:25" x14ac:dyDescent="0.2">
      <c r="A4673" s="262">
        <v>4673</v>
      </c>
      <c r="B4673" s="263" t="s">
        <v>2060</v>
      </c>
      <c r="C4673" s="263" t="s">
        <v>2059</v>
      </c>
      <c r="D4673" s="263" t="s">
        <v>41</v>
      </c>
      <c r="E4673" s="263" t="s">
        <v>2337</v>
      </c>
      <c r="F4673" s="262" t="s">
        <v>2</v>
      </c>
      <c r="G4673" s="263" t="s">
        <v>2336</v>
      </c>
      <c r="H4673" s="263" t="s">
        <v>2335</v>
      </c>
      <c r="I4673" s="263" t="s">
        <v>4998</v>
      </c>
      <c r="K4673" s="263" t="s">
        <v>9874</v>
      </c>
      <c r="L4673" s="165">
        <v>75183</v>
      </c>
      <c r="M4673" s="265">
        <v>0.67724500734148252</v>
      </c>
      <c r="P4673" s="165">
        <v>127963</v>
      </c>
      <c r="Q4673" s="265">
        <v>0.63585679147308005</v>
      </c>
      <c r="V4673" s="262" t="s">
        <v>5</v>
      </c>
      <c r="W4673" s="263"/>
      <c r="Y4673" s="166"/>
    </row>
    <row r="4674" spans="1:25" x14ac:dyDescent="0.2">
      <c r="A4674" s="262">
        <v>4674</v>
      </c>
      <c r="B4674" s="263" t="s">
        <v>2060</v>
      </c>
      <c r="C4674" s="263" t="s">
        <v>2059</v>
      </c>
      <c r="D4674" s="263" t="s">
        <v>41</v>
      </c>
      <c r="E4674" s="263" t="s">
        <v>8114</v>
      </c>
      <c r="G4674" s="263" t="s">
        <v>8115</v>
      </c>
      <c r="H4674" s="263" t="s">
        <v>63</v>
      </c>
      <c r="I4674" s="263" t="s">
        <v>9459</v>
      </c>
      <c r="K4674" s="263" t="s">
        <v>9874</v>
      </c>
      <c r="L4674" s="165">
        <v>22045</v>
      </c>
      <c r="M4674" s="265">
        <v>0.19858034644591174</v>
      </c>
      <c r="W4674" s="263"/>
      <c r="Y4674" s="166"/>
    </row>
    <row r="4675" spans="1:25" x14ac:dyDescent="0.2">
      <c r="A4675" s="262">
        <v>4675</v>
      </c>
      <c r="B4675" s="263" t="s">
        <v>2060</v>
      </c>
      <c r="C4675" s="263" t="s">
        <v>2059</v>
      </c>
      <c r="D4675" s="263" t="s">
        <v>41</v>
      </c>
      <c r="E4675" s="263" t="s">
        <v>8116</v>
      </c>
      <c r="G4675" s="263" t="s">
        <v>8117</v>
      </c>
      <c r="H4675" s="263" t="s">
        <v>8118</v>
      </c>
      <c r="I4675" s="263" t="s">
        <v>9460</v>
      </c>
      <c r="K4675" s="263" t="s">
        <v>9874</v>
      </c>
      <c r="L4675" s="165">
        <v>13307</v>
      </c>
      <c r="M4675" s="265">
        <v>0.11986884418941926</v>
      </c>
      <c r="W4675" s="263"/>
      <c r="Y4675" s="166"/>
    </row>
    <row r="4676" spans="1:25" x14ac:dyDescent="0.2">
      <c r="A4676" s="262">
        <v>4676</v>
      </c>
      <c r="B4676" s="263" t="s">
        <v>2060</v>
      </c>
      <c r="C4676" s="263" t="s">
        <v>2059</v>
      </c>
      <c r="D4676" s="263" t="s">
        <v>41</v>
      </c>
      <c r="E4676" s="263" t="s">
        <v>3661</v>
      </c>
      <c r="H4676" s="263" t="s">
        <v>1499</v>
      </c>
      <c r="I4676" s="263" t="s">
        <v>1499</v>
      </c>
      <c r="K4676" s="263" t="s">
        <v>9875</v>
      </c>
      <c r="L4676" s="165">
        <v>478</v>
      </c>
      <c r="M4676" s="265">
        <v>4.3058020231864736E-3</v>
      </c>
      <c r="W4676" s="263"/>
      <c r="Y4676" s="166"/>
    </row>
    <row r="4677" spans="1:25" x14ac:dyDescent="0.2">
      <c r="A4677" s="262">
        <v>4677</v>
      </c>
      <c r="B4677" s="263" t="s">
        <v>2060</v>
      </c>
      <c r="C4677" s="263" t="s">
        <v>2059</v>
      </c>
      <c r="D4677" s="263" t="s">
        <v>41</v>
      </c>
      <c r="E4677" s="263" t="s">
        <v>3661</v>
      </c>
      <c r="J4677" s="264" t="s">
        <v>2309</v>
      </c>
      <c r="K4677" s="263" t="s">
        <v>9874</v>
      </c>
      <c r="L4677" s="165">
        <v>111013</v>
      </c>
      <c r="W4677" s="263"/>
      <c r="Y4677" s="166"/>
    </row>
    <row r="4678" spans="1:25" x14ac:dyDescent="0.2">
      <c r="A4678" s="262">
        <v>4678</v>
      </c>
      <c r="B4678" s="263" t="s">
        <v>2060</v>
      </c>
      <c r="C4678" s="263" t="s">
        <v>2059</v>
      </c>
      <c r="D4678" s="263" t="s">
        <v>41</v>
      </c>
      <c r="E4678" s="263" t="s">
        <v>2338</v>
      </c>
      <c r="G4678" s="263" t="s">
        <v>1519</v>
      </c>
      <c r="H4678" s="263" t="s">
        <v>1049</v>
      </c>
      <c r="I4678" s="263" t="s">
        <v>4997</v>
      </c>
      <c r="K4678" s="263" t="s">
        <v>37</v>
      </c>
      <c r="L4678" s="165">
        <v>10332</v>
      </c>
      <c r="M4678" s="265">
        <v>0.6092340350256501</v>
      </c>
      <c r="P4678" s="165">
        <v>59903</v>
      </c>
      <c r="Q4678" s="265">
        <v>0.29766205371562027</v>
      </c>
      <c r="W4678" s="263"/>
      <c r="Y4678" s="166"/>
    </row>
    <row r="4679" spans="1:25" x14ac:dyDescent="0.2">
      <c r="A4679" s="262">
        <v>4679</v>
      </c>
      <c r="B4679" s="263" t="s">
        <v>2060</v>
      </c>
      <c r="C4679" s="263" t="s">
        <v>2059</v>
      </c>
      <c r="D4679" s="263" t="s">
        <v>41</v>
      </c>
      <c r="E4679" s="263" t="s">
        <v>8112</v>
      </c>
      <c r="G4679" s="263" t="s">
        <v>6721</v>
      </c>
      <c r="H4679" s="263" t="s">
        <v>8113</v>
      </c>
      <c r="I4679" s="263" t="s">
        <v>9458</v>
      </c>
      <c r="K4679" s="263" t="s">
        <v>37</v>
      </c>
      <c r="L4679" s="165">
        <v>6527</v>
      </c>
      <c r="M4679" s="265">
        <v>0.38486939088389643</v>
      </c>
      <c r="W4679" s="263"/>
      <c r="Y4679" s="166"/>
    </row>
    <row r="4680" spans="1:25" x14ac:dyDescent="0.2">
      <c r="A4680" s="262">
        <v>4680</v>
      </c>
      <c r="B4680" s="263" t="s">
        <v>2060</v>
      </c>
      <c r="C4680" s="263" t="s">
        <v>2059</v>
      </c>
      <c r="D4680" s="263" t="s">
        <v>41</v>
      </c>
      <c r="E4680" s="263" t="s">
        <v>3661</v>
      </c>
      <c r="H4680" s="263" t="s">
        <v>1499</v>
      </c>
      <c r="I4680" s="263" t="s">
        <v>1499</v>
      </c>
      <c r="K4680" s="263" t="s">
        <v>9873</v>
      </c>
      <c r="L4680" s="165">
        <v>100</v>
      </c>
      <c r="M4680" s="265">
        <v>5.8965740904534467E-3</v>
      </c>
      <c r="W4680" s="263"/>
      <c r="Y4680" s="166"/>
    </row>
    <row r="4681" spans="1:25" x14ac:dyDescent="0.2">
      <c r="A4681" s="262">
        <v>4681</v>
      </c>
      <c r="B4681" s="263" t="s">
        <v>2060</v>
      </c>
      <c r="C4681" s="263" t="s">
        <v>2059</v>
      </c>
      <c r="D4681" s="263" t="s">
        <v>41</v>
      </c>
      <c r="E4681" s="263" t="s">
        <v>3661</v>
      </c>
      <c r="J4681" s="264" t="s">
        <v>2309</v>
      </c>
      <c r="K4681" s="263" t="s">
        <v>37</v>
      </c>
      <c r="L4681" s="165">
        <v>16959</v>
      </c>
      <c r="W4681" s="263"/>
      <c r="Y4681" s="166"/>
    </row>
    <row r="4682" spans="1:25" x14ac:dyDescent="0.2">
      <c r="A4682" s="262">
        <v>4682</v>
      </c>
      <c r="B4682" s="263" t="s">
        <v>2060</v>
      </c>
      <c r="C4682" s="263" t="s">
        <v>2059</v>
      </c>
      <c r="D4682" s="263" t="s">
        <v>41</v>
      </c>
      <c r="E4682" s="263" t="s">
        <v>2332</v>
      </c>
      <c r="G4682" s="263" t="s">
        <v>105</v>
      </c>
      <c r="H4682" s="263" t="s">
        <v>2331</v>
      </c>
      <c r="I4682" s="263" t="s">
        <v>5000</v>
      </c>
      <c r="K4682" s="263" t="s">
        <v>73</v>
      </c>
      <c r="P4682" s="165">
        <v>6918</v>
      </c>
      <c r="Q4682" s="265">
        <v>3.4376009341847001E-2</v>
      </c>
      <c r="W4682" s="263"/>
      <c r="Y4682" s="166"/>
    </row>
    <row r="4683" spans="1:25" x14ac:dyDescent="0.2">
      <c r="A4683" s="262">
        <v>4683</v>
      </c>
      <c r="B4683" s="263" t="s">
        <v>2060</v>
      </c>
      <c r="C4683" s="263" t="s">
        <v>2059</v>
      </c>
      <c r="D4683" s="263" t="s">
        <v>41</v>
      </c>
      <c r="E4683" s="263" t="s">
        <v>2334</v>
      </c>
      <c r="G4683" s="263" t="s">
        <v>2333</v>
      </c>
      <c r="H4683" s="263" t="s">
        <v>1520</v>
      </c>
      <c r="I4683" s="263" t="s">
        <v>4999</v>
      </c>
      <c r="K4683" s="263" t="s">
        <v>543</v>
      </c>
      <c r="P4683" s="165">
        <v>6070</v>
      </c>
      <c r="Q4683" s="265">
        <v>3.0162240055653558E-2</v>
      </c>
      <c r="R4683" s="264"/>
      <c r="S4683" s="264"/>
      <c r="T4683" s="264"/>
      <c r="U4683" s="264"/>
      <c r="W4683" s="263"/>
      <c r="Y4683" s="166"/>
    </row>
    <row r="4684" spans="1:25" x14ac:dyDescent="0.2">
      <c r="A4684" s="262">
        <v>4684</v>
      </c>
      <c r="B4684" s="263" t="s">
        <v>2060</v>
      </c>
      <c r="C4684" s="263" t="s">
        <v>2059</v>
      </c>
      <c r="D4684" s="263" t="s">
        <v>41</v>
      </c>
      <c r="E4684" s="263" t="s">
        <v>3661</v>
      </c>
      <c r="H4684" s="263" t="s">
        <v>1499</v>
      </c>
      <c r="I4684" s="263" t="s">
        <v>1499</v>
      </c>
      <c r="K4684" s="263" t="s">
        <v>5</v>
      </c>
      <c r="P4684" s="165">
        <v>391</v>
      </c>
      <c r="Q4684" s="265">
        <v>1.9429054137991006E-3</v>
      </c>
      <c r="R4684" s="264"/>
      <c r="S4684" s="264"/>
      <c r="T4684" s="264"/>
      <c r="U4684" s="264"/>
      <c r="W4684" s="263"/>
      <c r="Y4684" s="166"/>
    </row>
    <row r="4685" spans="1:25" x14ac:dyDescent="0.2">
      <c r="A4685" s="262">
        <v>4685</v>
      </c>
      <c r="B4685" s="263" t="s">
        <v>2060</v>
      </c>
      <c r="C4685" s="263" t="s">
        <v>2059</v>
      </c>
      <c r="D4685" s="263" t="s">
        <v>41</v>
      </c>
      <c r="E4685" s="263" t="s">
        <v>3661</v>
      </c>
      <c r="J4685" s="264" t="s">
        <v>2020</v>
      </c>
      <c r="L4685" s="165">
        <v>127972</v>
      </c>
      <c r="P4685" s="165">
        <v>201245</v>
      </c>
      <c r="R4685" s="264"/>
      <c r="S4685" s="264"/>
      <c r="T4685" s="264"/>
      <c r="U4685" s="264"/>
      <c r="W4685" s="263"/>
      <c r="Y4685" s="166"/>
    </row>
    <row r="4686" spans="1:25" x14ac:dyDescent="0.2">
      <c r="A4686" s="262">
        <v>4686</v>
      </c>
      <c r="B4686" s="263" t="s">
        <v>2060</v>
      </c>
      <c r="C4686" s="263" t="s">
        <v>2059</v>
      </c>
      <c r="D4686" s="263" t="s">
        <v>41</v>
      </c>
      <c r="E4686" s="263" t="s">
        <v>3661</v>
      </c>
      <c r="R4686" s="264"/>
      <c r="S4686" s="264"/>
      <c r="T4686" s="264"/>
      <c r="U4686" s="264"/>
      <c r="W4686" s="263"/>
      <c r="Y4686" s="166"/>
    </row>
    <row r="4687" spans="1:25" x14ac:dyDescent="0.2">
      <c r="A4687" s="262">
        <v>4687</v>
      </c>
      <c r="B4687" s="263" t="s">
        <v>2060</v>
      </c>
      <c r="C4687" s="263" t="s">
        <v>2059</v>
      </c>
      <c r="D4687" s="263" t="s">
        <v>5006</v>
      </c>
      <c r="E4687" s="263" t="s">
        <v>3661</v>
      </c>
      <c r="J4687" s="264" t="s">
        <v>2308</v>
      </c>
      <c r="L4687" s="165">
        <v>127972</v>
      </c>
      <c r="P4687" s="165">
        <v>201245</v>
      </c>
      <c r="R4687" s="264"/>
      <c r="S4687" s="264"/>
      <c r="T4687" s="264"/>
      <c r="U4687" s="264"/>
      <c r="W4687" s="263"/>
      <c r="Y4687" s="166"/>
    </row>
  </sheetData>
  <sortState xmlns:xlrd2="http://schemas.microsoft.com/office/spreadsheetml/2017/richdata2" ref="A2:Y4689">
    <sortCondition ref="A2:A4689"/>
  </sortState>
  <pageMargins left="0.75" right="0.5" top="1" bottom="0.75" header="0.5" footer="0.5"/>
  <pageSetup scale="85"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8"/>
  <sheetViews>
    <sheetView zoomScale="75" zoomScaleNormal="75" workbookViewId="0">
      <pane ySplit="1" topLeftCell="A2" activePane="bottomLeft" state="frozen"/>
      <selection pane="bottomLeft" activeCell="Q1" sqref="Q1"/>
    </sheetView>
  </sheetViews>
  <sheetFormatPr defaultColWidth="8.85546875" defaultRowHeight="15" x14ac:dyDescent="0.25"/>
  <cols>
    <col min="1" max="1" width="3" style="223" bestFit="1" customWidth="1"/>
    <col min="2" max="2" width="23.7109375" style="214" bestFit="1" customWidth="1"/>
    <col min="3" max="3" width="12.28515625" style="214" bestFit="1" customWidth="1"/>
    <col min="4" max="4" width="10.42578125" style="219" bestFit="1" customWidth="1"/>
    <col min="5" max="5" width="10.85546875" style="219" bestFit="1" customWidth="1"/>
    <col min="6" max="6" width="3.28515625" style="223" bestFit="1" customWidth="1"/>
    <col min="7" max="8" width="28" style="214" bestFit="1" customWidth="1"/>
    <col min="9" max="9" width="21.140625" style="214" bestFit="1" customWidth="1"/>
    <col min="10" max="10" width="15.5703125" style="224" bestFit="1" customWidth="1"/>
    <col min="11" max="11" width="9.140625" style="214" bestFit="1" customWidth="1"/>
    <col min="12" max="12" width="19.7109375" style="224" bestFit="1" customWidth="1"/>
    <col min="13" max="13" width="14" style="75" bestFit="1" customWidth="1"/>
    <col min="14" max="14" width="18.85546875" style="224" bestFit="1" customWidth="1"/>
    <col min="15" max="15" width="13.140625" style="224" bestFit="1" customWidth="1"/>
    <col min="16" max="16" width="20.85546875" style="225" bestFit="1" customWidth="1"/>
    <col min="17" max="17" width="14.42578125" style="75" bestFit="1" customWidth="1"/>
    <col min="18" max="18" width="48.28515625" style="224" hidden="1" customWidth="1"/>
    <col min="19" max="19" width="42.5703125" style="224" hidden="1" customWidth="1"/>
    <col min="20" max="20" width="44.7109375" style="224" hidden="1" customWidth="1"/>
    <col min="21" max="21" width="25.42578125" style="224" hidden="1" customWidth="1"/>
    <col min="22" max="22" width="26.5703125" style="223" customWidth="1"/>
    <col min="23" max="23" width="15.42578125" style="214" customWidth="1"/>
    <col min="24" max="16384" width="8.85546875" style="67"/>
  </cols>
  <sheetData>
    <row r="1" spans="1:25" s="56" customFormat="1" ht="12.75" x14ac:dyDescent="0.2">
      <c r="A1" s="210">
        <v>1</v>
      </c>
      <c r="B1" s="63" t="s">
        <v>39</v>
      </c>
      <c r="C1" s="63" t="s">
        <v>38</v>
      </c>
      <c r="D1" s="216" t="s">
        <v>10222</v>
      </c>
      <c r="E1" s="216" t="s">
        <v>36</v>
      </c>
      <c r="F1" s="210" t="s">
        <v>2</v>
      </c>
      <c r="G1" s="63" t="s">
        <v>35</v>
      </c>
      <c r="H1" s="63" t="s">
        <v>34</v>
      </c>
      <c r="I1" s="63" t="s">
        <v>33</v>
      </c>
      <c r="J1" s="61" t="s">
        <v>2015</v>
      </c>
      <c r="K1" s="63" t="s">
        <v>32</v>
      </c>
      <c r="L1" s="57" t="s">
        <v>31</v>
      </c>
      <c r="M1" s="60" t="s">
        <v>30</v>
      </c>
      <c r="N1" s="57" t="s">
        <v>29</v>
      </c>
      <c r="O1" s="60" t="s">
        <v>28</v>
      </c>
      <c r="P1" s="57" t="s">
        <v>27</v>
      </c>
      <c r="Q1" s="60" t="s">
        <v>26</v>
      </c>
      <c r="R1" s="57" t="s">
        <v>2016</v>
      </c>
      <c r="S1" s="60" t="s">
        <v>2017</v>
      </c>
      <c r="T1" s="57" t="s">
        <v>5003</v>
      </c>
      <c r="U1" s="60" t="s">
        <v>5004</v>
      </c>
      <c r="V1" s="210" t="s">
        <v>2018</v>
      </c>
      <c r="W1" s="213" t="s">
        <v>2019</v>
      </c>
      <c r="Y1" s="59"/>
    </row>
    <row r="2" spans="1:25" x14ac:dyDescent="0.25">
      <c r="A2" s="212">
        <v>2</v>
      </c>
    </row>
    <row r="3" spans="1:25" s="19" customFormat="1" ht="12.75" x14ac:dyDescent="0.2">
      <c r="A3" s="212">
        <v>4</v>
      </c>
      <c r="B3" s="69" t="s">
        <v>3206</v>
      </c>
      <c r="C3" s="69" t="s">
        <v>3205</v>
      </c>
      <c r="D3" s="220" t="s">
        <v>15</v>
      </c>
      <c r="E3" s="85" t="s">
        <v>9893</v>
      </c>
      <c r="F3" s="211"/>
      <c r="G3" s="69" t="s">
        <v>1521</v>
      </c>
      <c r="H3" s="69" t="s">
        <v>1432</v>
      </c>
      <c r="I3" s="71" t="s">
        <v>9911</v>
      </c>
      <c r="J3" s="217"/>
      <c r="K3" s="72" t="s">
        <v>9892</v>
      </c>
      <c r="L3" s="74">
        <v>14405</v>
      </c>
      <c r="M3" s="30">
        <v>0.4768130813279931</v>
      </c>
      <c r="N3" s="217"/>
      <c r="O3" s="217"/>
      <c r="P3" s="31">
        <v>96573</v>
      </c>
      <c r="Q3" s="30">
        <v>0.50692891562470477</v>
      </c>
      <c r="R3" s="217"/>
      <c r="S3" s="217"/>
      <c r="T3" s="217"/>
      <c r="U3" s="217"/>
      <c r="V3" s="212" t="s">
        <v>5</v>
      </c>
      <c r="W3" s="20"/>
    </row>
    <row r="4" spans="1:25" s="19" customFormat="1" ht="12.75" x14ac:dyDescent="0.2">
      <c r="A4" s="212">
        <v>5</v>
      </c>
      <c r="B4" s="69" t="s">
        <v>3206</v>
      </c>
      <c r="C4" s="69" t="s">
        <v>3205</v>
      </c>
      <c r="D4" s="220" t="s">
        <v>15</v>
      </c>
      <c r="E4" s="85" t="s">
        <v>9904</v>
      </c>
      <c r="F4" s="211"/>
      <c r="G4" s="69" t="s">
        <v>9905</v>
      </c>
      <c r="H4" s="70" t="s">
        <v>9906</v>
      </c>
      <c r="I4" s="71" t="s">
        <v>9912</v>
      </c>
      <c r="J4" s="217"/>
      <c r="K4" s="72" t="s">
        <v>9892</v>
      </c>
      <c r="L4" s="73">
        <v>5882</v>
      </c>
      <c r="M4" s="30">
        <v>0.19469729568700142</v>
      </c>
      <c r="N4" s="217"/>
      <c r="O4" s="217"/>
      <c r="P4" s="31"/>
      <c r="Q4" s="30"/>
      <c r="R4" s="217"/>
      <c r="S4" s="217"/>
      <c r="T4" s="217"/>
      <c r="U4" s="217"/>
      <c r="V4" s="212"/>
      <c r="W4" s="20"/>
    </row>
    <row r="5" spans="1:25" s="19" customFormat="1" ht="12.75" x14ac:dyDescent="0.2">
      <c r="A5" s="212">
        <v>6</v>
      </c>
      <c r="B5" s="69" t="s">
        <v>3206</v>
      </c>
      <c r="C5" s="69" t="s">
        <v>3205</v>
      </c>
      <c r="D5" s="220" t="s">
        <v>15</v>
      </c>
      <c r="E5" s="85" t="s">
        <v>9902</v>
      </c>
      <c r="F5" s="211"/>
      <c r="G5" s="69" t="s">
        <v>1157</v>
      </c>
      <c r="H5" s="70" t="s">
        <v>9903</v>
      </c>
      <c r="I5" s="71" t="s">
        <v>9913</v>
      </c>
      <c r="J5" s="217"/>
      <c r="K5" s="72" t="s">
        <v>9892</v>
      </c>
      <c r="L5" s="73">
        <v>5166</v>
      </c>
      <c r="M5" s="30">
        <v>0.17099731885736982</v>
      </c>
      <c r="N5" s="217"/>
      <c r="O5" s="217"/>
      <c r="P5" s="31"/>
      <c r="Q5" s="30"/>
      <c r="R5" s="217"/>
      <c r="S5" s="217"/>
      <c r="T5" s="217"/>
      <c r="U5" s="217"/>
      <c r="V5" s="212"/>
      <c r="W5" s="20"/>
    </row>
    <row r="6" spans="1:25" s="19" customFormat="1" ht="12.75" x14ac:dyDescent="0.2">
      <c r="A6" s="212">
        <v>7</v>
      </c>
      <c r="B6" s="69" t="s">
        <v>3206</v>
      </c>
      <c r="C6" s="69" t="s">
        <v>3205</v>
      </c>
      <c r="D6" s="220" t="s">
        <v>15</v>
      </c>
      <c r="E6" s="85" t="s">
        <v>9894</v>
      </c>
      <c r="F6" s="211"/>
      <c r="G6" s="69" t="s">
        <v>9895</v>
      </c>
      <c r="H6" s="69" t="s">
        <v>9</v>
      </c>
      <c r="I6" s="71" t="s">
        <v>9914</v>
      </c>
      <c r="J6" s="217"/>
      <c r="K6" s="72" t="s">
        <v>9892</v>
      </c>
      <c r="L6" s="74">
        <v>2672</v>
      </c>
      <c r="M6" s="30">
        <v>8.8444606269239681E-2</v>
      </c>
      <c r="N6" s="217"/>
      <c r="O6" s="217"/>
      <c r="P6" s="31"/>
      <c r="Q6" s="30"/>
      <c r="R6" s="217"/>
      <c r="S6" s="217"/>
      <c r="T6" s="217"/>
      <c r="U6" s="217"/>
      <c r="V6" s="212"/>
      <c r="W6" s="20"/>
    </row>
    <row r="7" spans="1:25" s="19" customFormat="1" ht="12.75" x14ac:dyDescent="0.2">
      <c r="A7" s="212">
        <v>8</v>
      </c>
      <c r="B7" s="69" t="s">
        <v>3206</v>
      </c>
      <c r="C7" s="69" t="s">
        <v>3205</v>
      </c>
      <c r="D7" s="220" t="s">
        <v>15</v>
      </c>
      <c r="E7" s="68" t="s">
        <v>9899</v>
      </c>
      <c r="F7" s="211"/>
      <c r="G7" s="69" t="s">
        <v>9900</v>
      </c>
      <c r="H7" s="69" t="s">
        <v>9901</v>
      </c>
      <c r="I7" s="71" t="s">
        <v>9915</v>
      </c>
      <c r="J7" s="217"/>
      <c r="K7" s="72" t="s">
        <v>9892</v>
      </c>
      <c r="L7" s="74">
        <v>906</v>
      </c>
      <c r="M7" s="30">
        <v>2.9989076826321539E-2</v>
      </c>
      <c r="N7" s="217"/>
      <c r="O7" s="217"/>
      <c r="P7" s="31"/>
      <c r="Q7" s="30"/>
      <c r="R7" s="217"/>
      <c r="S7" s="217"/>
      <c r="T7" s="217"/>
      <c r="U7" s="217"/>
      <c r="V7" s="212"/>
      <c r="W7" s="20"/>
    </row>
    <row r="8" spans="1:25" s="19" customFormat="1" ht="12.75" x14ac:dyDescent="0.2">
      <c r="A8" s="212">
        <v>9</v>
      </c>
      <c r="B8" s="69" t="s">
        <v>3206</v>
      </c>
      <c r="C8" s="69" t="s">
        <v>3205</v>
      </c>
      <c r="D8" s="220" t="s">
        <v>15</v>
      </c>
      <c r="E8" s="85" t="s">
        <v>9907</v>
      </c>
      <c r="F8" s="211"/>
      <c r="G8" s="69" t="s">
        <v>9908</v>
      </c>
      <c r="H8" s="69" t="s">
        <v>9909</v>
      </c>
      <c r="I8" s="71" t="s">
        <v>9916</v>
      </c>
      <c r="J8" s="217"/>
      <c r="K8" s="72" t="s">
        <v>9892</v>
      </c>
      <c r="L8" s="74">
        <v>438</v>
      </c>
      <c r="M8" s="30">
        <v>1.4498030518685248E-2</v>
      </c>
      <c r="N8" s="217"/>
      <c r="O8" s="217"/>
      <c r="P8" s="31"/>
      <c r="Q8" s="30"/>
      <c r="R8" s="217"/>
      <c r="S8" s="217"/>
      <c r="T8" s="217"/>
      <c r="U8" s="217"/>
      <c r="V8" s="212"/>
      <c r="W8" s="20"/>
    </row>
    <row r="9" spans="1:25" s="19" customFormat="1" ht="12.75" x14ac:dyDescent="0.2">
      <c r="A9" s="212">
        <v>10</v>
      </c>
      <c r="B9" s="69" t="s">
        <v>3206</v>
      </c>
      <c r="C9" s="69" t="s">
        <v>3205</v>
      </c>
      <c r="D9" s="220" t="s">
        <v>15</v>
      </c>
      <c r="E9" s="68" t="s">
        <v>9890</v>
      </c>
      <c r="F9" s="211"/>
      <c r="G9" s="69" t="s">
        <v>59</v>
      </c>
      <c r="H9" s="69" t="s">
        <v>9891</v>
      </c>
      <c r="I9" s="71" t="s">
        <v>9917</v>
      </c>
      <c r="J9" s="217"/>
      <c r="K9" s="69" t="s">
        <v>9892</v>
      </c>
      <c r="L9" s="74">
        <v>382</v>
      </c>
      <c r="M9" s="30">
        <v>1.2644401045976632E-2</v>
      </c>
      <c r="N9" s="217"/>
      <c r="O9" s="217"/>
      <c r="P9" s="31"/>
      <c r="Q9" s="30"/>
      <c r="R9" s="217"/>
      <c r="S9" s="217"/>
      <c r="T9" s="217"/>
      <c r="U9" s="217"/>
      <c r="V9" s="212"/>
      <c r="W9" s="20"/>
    </row>
    <row r="10" spans="1:25" s="19" customFormat="1" ht="12.75" x14ac:dyDescent="0.2">
      <c r="A10" s="212">
        <v>11</v>
      </c>
      <c r="B10" s="69" t="s">
        <v>3206</v>
      </c>
      <c r="C10" s="69" t="s">
        <v>3205</v>
      </c>
      <c r="D10" s="220" t="s">
        <v>15</v>
      </c>
      <c r="E10" s="85" t="s">
        <v>9896</v>
      </c>
      <c r="F10" s="211"/>
      <c r="G10" s="69" t="s">
        <v>9897</v>
      </c>
      <c r="H10" s="69" t="s">
        <v>5985</v>
      </c>
      <c r="I10" s="71" t="s">
        <v>9918</v>
      </c>
      <c r="J10" s="217"/>
      <c r="K10" s="72" t="s">
        <v>9892</v>
      </c>
      <c r="L10" s="74">
        <v>193</v>
      </c>
      <c r="M10" s="30">
        <v>6.388401575585052E-3</v>
      </c>
      <c r="N10" s="217"/>
      <c r="O10" s="217"/>
      <c r="P10" s="31"/>
      <c r="Q10" s="30"/>
      <c r="R10" s="217"/>
      <c r="S10" s="217"/>
      <c r="T10" s="217"/>
      <c r="U10" s="217"/>
      <c r="V10" s="212"/>
      <c r="W10" s="20"/>
    </row>
    <row r="11" spans="1:25" s="19" customFormat="1" ht="12.75" x14ac:dyDescent="0.2">
      <c r="A11" s="212">
        <v>12</v>
      </c>
      <c r="B11" s="69" t="s">
        <v>3206</v>
      </c>
      <c r="C11" s="69" t="s">
        <v>3205</v>
      </c>
      <c r="D11" s="220" t="s">
        <v>15</v>
      </c>
      <c r="E11" s="32" t="s">
        <v>9898</v>
      </c>
      <c r="F11" s="211"/>
      <c r="G11" s="69" t="s">
        <v>622</v>
      </c>
      <c r="H11" s="69" t="s">
        <v>1264</v>
      </c>
      <c r="I11" s="71" t="s">
        <v>9919</v>
      </c>
      <c r="J11" s="217"/>
      <c r="K11" s="72" t="s">
        <v>9892</v>
      </c>
      <c r="L11" s="74">
        <v>105</v>
      </c>
      <c r="M11" s="30">
        <v>3.4755552613286553E-3</v>
      </c>
      <c r="N11" s="217"/>
      <c r="O11" s="217"/>
      <c r="P11" s="31"/>
      <c r="Q11" s="30"/>
      <c r="R11" s="217"/>
      <c r="S11" s="217"/>
      <c r="T11" s="217"/>
      <c r="U11" s="217"/>
      <c r="V11" s="212"/>
      <c r="W11" s="20"/>
    </row>
    <row r="12" spans="1:25" s="19" customFormat="1" ht="12.75" x14ac:dyDescent="0.2">
      <c r="A12" s="212">
        <v>13</v>
      </c>
      <c r="B12" s="69" t="s">
        <v>3206</v>
      </c>
      <c r="C12" s="69" t="s">
        <v>3205</v>
      </c>
      <c r="D12" s="220" t="s">
        <v>15</v>
      </c>
      <c r="E12" s="221" t="s">
        <v>6926</v>
      </c>
      <c r="F12" s="211"/>
      <c r="G12" s="69" t="s">
        <v>6927</v>
      </c>
      <c r="H12" s="69" t="s">
        <v>6928</v>
      </c>
      <c r="I12" s="71" t="s">
        <v>8960</v>
      </c>
      <c r="J12" s="217"/>
      <c r="K12" s="72" t="s">
        <v>9892</v>
      </c>
      <c r="L12" s="74">
        <v>62</v>
      </c>
      <c r="M12" s="30">
        <v>2.0522326304988248E-3</v>
      </c>
      <c r="N12" s="217"/>
      <c r="O12" s="217"/>
      <c r="P12" s="31"/>
      <c r="Q12" s="30"/>
      <c r="R12" s="217"/>
      <c r="S12" s="217"/>
      <c r="T12" s="217"/>
      <c r="U12" s="217"/>
      <c r="V12" s="212"/>
      <c r="W12" s="20"/>
    </row>
    <row r="13" spans="1:25" s="19" customFormat="1" ht="12.75" x14ac:dyDescent="0.2">
      <c r="A13" s="212">
        <v>14</v>
      </c>
      <c r="B13" s="69" t="s">
        <v>3206</v>
      </c>
      <c r="C13" s="69" t="s">
        <v>3205</v>
      </c>
      <c r="D13" s="220" t="s">
        <v>15</v>
      </c>
      <c r="E13" s="221" t="s">
        <v>3661</v>
      </c>
      <c r="F13" s="211"/>
      <c r="G13" s="69"/>
      <c r="H13" s="69"/>
      <c r="I13" s="71"/>
      <c r="J13" s="62" t="s">
        <v>2309</v>
      </c>
      <c r="K13" s="72"/>
      <c r="L13" s="74">
        <v>30211</v>
      </c>
      <c r="M13" s="30"/>
      <c r="N13" s="217"/>
      <c r="O13" s="217"/>
      <c r="P13" s="31"/>
      <c r="Q13" s="30"/>
      <c r="R13" s="217"/>
      <c r="S13" s="217"/>
      <c r="T13" s="217"/>
      <c r="U13" s="217"/>
      <c r="V13" s="212"/>
      <c r="W13" s="20"/>
    </row>
    <row r="14" spans="1:25" s="19" customFormat="1" ht="12.75" x14ac:dyDescent="0.2">
      <c r="A14" s="212">
        <v>3</v>
      </c>
      <c r="B14" s="69" t="s">
        <v>3206</v>
      </c>
      <c r="C14" s="69" t="s">
        <v>3205</v>
      </c>
      <c r="D14" s="220" t="s">
        <v>15</v>
      </c>
      <c r="E14" s="68" t="s">
        <v>3234</v>
      </c>
      <c r="F14" s="211"/>
      <c r="G14" s="69" t="s">
        <v>86</v>
      </c>
      <c r="H14" s="70" t="s">
        <v>3233</v>
      </c>
      <c r="I14" s="71" t="s">
        <v>4610</v>
      </c>
      <c r="J14" s="217"/>
      <c r="K14" s="72" t="s">
        <v>9889</v>
      </c>
      <c r="L14" s="73" t="s">
        <v>130</v>
      </c>
      <c r="M14" s="30"/>
      <c r="N14" s="217"/>
      <c r="O14" s="217"/>
      <c r="P14" s="31">
        <v>92785</v>
      </c>
      <c r="Q14" s="30">
        <v>0.48704502745320355</v>
      </c>
      <c r="R14" s="217"/>
      <c r="S14" s="217"/>
      <c r="T14" s="217"/>
      <c r="U14" s="217"/>
      <c r="V14" s="212"/>
      <c r="W14" s="20"/>
    </row>
    <row r="15" spans="1:25" s="19" customFormat="1" ht="12.75" x14ac:dyDescent="0.2">
      <c r="A15" s="212">
        <v>16</v>
      </c>
      <c r="B15" s="69" t="s">
        <v>3206</v>
      </c>
      <c r="C15" s="69" t="s">
        <v>3205</v>
      </c>
      <c r="D15" s="220" t="s">
        <v>15</v>
      </c>
      <c r="E15" s="222" t="s">
        <v>3231</v>
      </c>
      <c r="F15" s="211"/>
      <c r="G15" s="69" t="s">
        <v>3230</v>
      </c>
      <c r="H15" s="69" t="s">
        <v>8</v>
      </c>
      <c r="I15" s="71" t="s">
        <v>4612</v>
      </c>
      <c r="J15" s="217"/>
      <c r="K15" s="69" t="s">
        <v>73</v>
      </c>
      <c r="L15" s="73" t="s">
        <v>130</v>
      </c>
      <c r="M15" s="30"/>
      <c r="N15" s="217"/>
      <c r="O15" s="217"/>
      <c r="P15" s="31">
        <v>773</v>
      </c>
      <c r="Q15" s="30">
        <v>4.0576149832551207E-3</v>
      </c>
      <c r="R15" s="217"/>
      <c r="S15" s="217"/>
      <c r="T15" s="217"/>
      <c r="U15" s="217"/>
      <c r="V15" s="212"/>
      <c r="W15" s="20"/>
    </row>
    <row r="16" spans="1:25" s="19" customFormat="1" ht="12.75" x14ac:dyDescent="0.2">
      <c r="A16" s="212">
        <v>15</v>
      </c>
      <c r="B16" s="69" t="s">
        <v>3206</v>
      </c>
      <c r="C16" s="69" t="s">
        <v>3205</v>
      </c>
      <c r="D16" s="220" t="s">
        <v>15</v>
      </c>
      <c r="E16" s="85" t="s">
        <v>9910</v>
      </c>
      <c r="F16" s="211"/>
      <c r="G16" s="69" t="s">
        <v>1139</v>
      </c>
      <c r="H16" s="69" t="s">
        <v>992</v>
      </c>
      <c r="I16" s="71" t="s">
        <v>9920</v>
      </c>
      <c r="J16" s="217"/>
      <c r="K16" s="72" t="s">
        <v>77</v>
      </c>
      <c r="L16" s="73" t="s">
        <v>130</v>
      </c>
      <c r="M16" s="30"/>
      <c r="N16" s="217"/>
      <c r="O16" s="217"/>
      <c r="P16" s="31">
        <v>375</v>
      </c>
      <c r="Q16" s="30">
        <v>1.9684419388365719E-3</v>
      </c>
      <c r="R16" s="217"/>
      <c r="S16" s="217"/>
      <c r="T16" s="217"/>
      <c r="U16" s="217"/>
      <c r="V16" s="212"/>
      <c r="W16" s="20"/>
    </row>
    <row r="17" spans="1:23" s="19" customFormat="1" ht="12.75" x14ac:dyDescent="0.2">
      <c r="A17" s="212">
        <v>17</v>
      </c>
      <c r="B17" s="69" t="s">
        <v>3206</v>
      </c>
      <c r="C17" s="69" t="s">
        <v>3205</v>
      </c>
      <c r="D17" s="220" t="s">
        <v>15</v>
      </c>
      <c r="E17" s="21" t="s">
        <v>3661</v>
      </c>
      <c r="F17" s="212"/>
      <c r="G17" s="20"/>
      <c r="H17" s="20"/>
      <c r="I17" s="20"/>
      <c r="J17" s="62" t="s">
        <v>2020</v>
      </c>
      <c r="K17" s="20"/>
      <c r="L17" s="31">
        <v>30211</v>
      </c>
      <c r="M17" s="30"/>
      <c r="N17" s="217"/>
      <c r="O17" s="217"/>
      <c r="P17" s="31">
        <v>190506</v>
      </c>
      <c r="Q17" s="30"/>
      <c r="R17" s="217"/>
      <c r="S17" s="217"/>
      <c r="T17" s="217"/>
      <c r="U17" s="217"/>
      <c r="V17" s="212"/>
      <c r="W17" s="20"/>
    </row>
    <row r="18" spans="1:23" s="19" customFormat="1" ht="12.75" x14ac:dyDescent="0.2">
      <c r="A18" s="212"/>
      <c r="B18" s="20"/>
      <c r="C18" s="20"/>
      <c r="D18" s="21"/>
      <c r="E18" s="21"/>
      <c r="F18" s="212"/>
      <c r="G18" s="20"/>
      <c r="H18" s="20"/>
      <c r="I18" s="20"/>
      <c r="J18" s="217"/>
      <c r="K18" s="20"/>
      <c r="L18" s="217"/>
      <c r="M18" s="30"/>
      <c r="N18" s="217"/>
      <c r="O18" s="217"/>
      <c r="P18" s="31"/>
      <c r="Q18" s="30"/>
      <c r="R18" s="217"/>
      <c r="S18" s="217"/>
      <c r="T18" s="217"/>
      <c r="U18" s="217"/>
      <c r="V18" s="212"/>
      <c r="W18" s="20"/>
    </row>
  </sheetData>
  <sortState xmlns:xlrd2="http://schemas.microsoft.com/office/spreadsheetml/2017/richdata2" ref="A4:Z13">
    <sortCondition descending="1" ref="L4:L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Publication Information</vt:lpstr>
      <vt:lpstr>Table 1. GE Votes Cast</vt:lpstr>
      <vt:lpstr>Table 2. GE Votes Cast by Party</vt:lpstr>
      <vt:lpstr>Table 3. P&amp;G VotesCastforCong</vt:lpstr>
      <vt:lpstr>Table 4. Senate by Party</vt:lpstr>
      <vt:lpstr>Table 5. House by Party</vt:lpstr>
      <vt:lpstr>2018 US Senate Results by State</vt:lpstr>
      <vt:lpstr>2018 US House Results by State</vt:lpstr>
      <vt:lpstr>2019 NC 09 New Election</vt:lpstr>
      <vt:lpstr>2018 Party Labels</vt:lpstr>
      <vt:lpstr>2018 Primary Dates</vt:lpstr>
      <vt:lpstr>'2018 US House Results by State'!Print_Titles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Natalia</cp:lastModifiedBy>
  <cp:lastPrinted>2019-10-28T13:47:08Z</cp:lastPrinted>
  <dcterms:created xsi:type="dcterms:W3CDTF">2018-10-04T19:52:47Z</dcterms:created>
  <dcterms:modified xsi:type="dcterms:W3CDTF">2020-10-31T02:25:18Z</dcterms:modified>
</cp:coreProperties>
</file>